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'附表3-5'!$A$1:$F$17</definedName>
    <definedName name="_xlnm.Print_Area" localSheetId="5">'附表3-6'!$A$1:$E$13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<sst xmlns="http://schemas.openxmlformats.org/spreadsheetml/2006/main" count="331" uniqueCount="248">
  <si>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</si>
  <si>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</si>
  <si>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</si>
  <si>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</si>
  <si>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</si>
  <si>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</si>
  <si>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</si>
  <si>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</si>
  <si>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4"/>
      </rPr>
      <t>一、财政拨款收入</t>
    </r>
  </si>
  <si>
    <r>
      <rPr>
        <sz val="11"/>
        <rFont val="方正仿宋_GBK"/>
        <family val="4"/>
      </rPr>
      <t>一、一般公共服务支出</t>
    </r>
  </si>
  <si>
    <r>
      <rPr>
        <sz val="11"/>
        <rFont val="方正仿宋_GBK"/>
        <family val="4"/>
      </rPr>
      <t>二、上级补助收入</t>
    </r>
  </si>
  <si>
    <r>
      <rPr>
        <sz val="11"/>
        <rFont val="方正仿宋_GBK"/>
        <family val="4"/>
      </rPr>
      <t>二、外交支出</t>
    </r>
  </si>
  <si>
    <r>
      <rPr>
        <sz val="11"/>
        <rFont val="方正仿宋_GBK"/>
        <family val="4"/>
      </rPr>
      <t>三、事业收入</t>
    </r>
  </si>
  <si>
    <r>
      <rPr>
        <sz val="11"/>
        <rFont val="方正仿宋_GBK"/>
        <family val="4"/>
      </rPr>
      <t>三、国防支出</t>
    </r>
  </si>
  <si>
    <r>
      <rPr>
        <sz val="11"/>
        <rFont val="方正仿宋_GBK"/>
        <family val="4"/>
      </rPr>
      <t>四、经营收入</t>
    </r>
  </si>
  <si>
    <r>
      <rPr>
        <sz val="11"/>
        <rFont val="方正仿宋_GBK"/>
        <family val="4"/>
      </rPr>
      <t>四、公共安全支出</t>
    </r>
  </si>
  <si>
    <r>
      <rPr>
        <sz val="11"/>
        <rFont val="方正仿宋_GBK"/>
        <family val="4"/>
      </rPr>
      <t>五、附属单位上缴收入</t>
    </r>
  </si>
  <si>
    <r>
      <rPr>
        <sz val="11"/>
        <rFont val="方正仿宋_GBK"/>
        <family val="4"/>
      </rPr>
      <t>五、教育支出</t>
    </r>
  </si>
  <si>
    <r>
      <rPr>
        <sz val="11"/>
        <rFont val="方正仿宋_GBK"/>
        <family val="4"/>
      </rPr>
      <t>六、其他收入</t>
    </r>
  </si>
  <si>
    <r>
      <rPr>
        <sz val="11"/>
        <rFont val="方正仿宋_GBK"/>
        <family val="4"/>
      </rPr>
      <t>六、科学技术支出</t>
    </r>
  </si>
  <si>
    <r>
      <rPr>
        <sz val="11"/>
        <rFont val="方正仿宋_GBK"/>
        <family val="4"/>
      </rPr>
      <t>七、文化体育与传媒支出</t>
    </r>
  </si>
  <si>
    <r>
      <rPr>
        <sz val="11"/>
        <rFont val="方正仿宋_GBK"/>
        <family val="4"/>
      </rPr>
      <t>八、社会保障和就业支出</t>
    </r>
  </si>
  <si>
    <r>
      <rPr>
        <sz val="11"/>
        <rFont val="方正仿宋_GBK"/>
        <family val="4"/>
      </rPr>
      <t>九、医疗卫生与计划生育支出</t>
    </r>
  </si>
  <si>
    <r>
      <rPr>
        <sz val="11"/>
        <rFont val="方正仿宋_GBK"/>
        <family val="4"/>
      </rPr>
      <t>十、节能环保支出</t>
    </r>
  </si>
  <si>
    <r>
      <rPr>
        <sz val="11"/>
        <rFont val="方正仿宋_GBK"/>
        <family val="4"/>
      </rPr>
      <t>十一、城乡社区支出</t>
    </r>
  </si>
  <si>
    <r>
      <rPr>
        <sz val="11"/>
        <rFont val="方正仿宋_GBK"/>
        <family val="4"/>
      </rPr>
      <t>十二、农林水支出</t>
    </r>
  </si>
  <si>
    <r>
      <rPr>
        <sz val="11"/>
        <rFont val="方正仿宋_GBK"/>
        <family val="4"/>
      </rPr>
      <t>十三、交通运输支出</t>
    </r>
  </si>
  <si>
    <r>
      <rPr>
        <sz val="11"/>
        <rFont val="方正仿宋_GBK"/>
        <family val="4"/>
      </rPr>
      <t>十四、资源勘探信息等支出</t>
    </r>
  </si>
  <si>
    <r>
      <rPr>
        <sz val="11"/>
        <rFont val="方正仿宋_GBK"/>
        <family val="4"/>
      </rPr>
      <t>十五、商业服务业等支出</t>
    </r>
  </si>
  <si>
    <r>
      <rPr>
        <sz val="11"/>
        <rFont val="方正仿宋_GBK"/>
        <family val="4"/>
      </rPr>
      <t>十六、金融支出</t>
    </r>
  </si>
  <si>
    <r>
      <rPr>
        <sz val="11"/>
        <rFont val="方正仿宋_GBK"/>
        <family val="4"/>
      </rPr>
      <t>十七、援助其他地区支出</t>
    </r>
  </si>
  <si>
    <r>
      <rPr>
        <sz val="11"/>
        <rFont val="方正仿宋_GBK"/>
        <family val="4"/>
      </rPr>
      <t>十八、国土海洋气象等支出</t>
    </r>
  </si>
  <si>
    <r>
      <rPr>
        <sz val="11"/>
        <rFont val="方正仿宋_GBK"/>
        <family val="4"/>
      </rPr>
      <t>十九、住房保障支出</t>
    </r>
  </si>
  <si>
    <r>
      <rPr>
        <sz val="11"/>
        <rFont val="方正仿宋_GBK"/>
        <family val="4"/>
      </rPr>
      <t>二十、粮油物资储备支出</t>
    </r>
  </si>
  <si>
    <r>
      <rPr>
        <sz val="11"/>
        <rFont val="方正仿宋_GBK"/>
        <family val="4"/>
      </rPr>
      <t>二十一、国债还本付息支出</t>
    </r>
  </si>
  <si>
    <r>
      <rPr>
        <sz val="11"/>
        <rFont val="方正仿宋_GBK"/>
        <family val="4"/>
      </rPr>
      <t>二十二、其他支出</t>
    </r>
  </si>
  <si>
    <r>
      <rPr>
        <b/>
        <sz val="11"/>
        <rFont val="方正仿宋_GBK"/>
        <family val="4"/>
      </rPr>
      <t>本年收入合计</t>
    </r>
  </si>
  <si>
    <r>
      <rPr>
        <b/>
        <sz val="11"/>
        <rFont val="方正仿宋_GBK"/>
        <family val="4"/>
      </rPr>
      <t>本年支出合计</t>
    </r>
  </si>
  <si>
    <r>
      <t xml:space="preserve">         </t>
    </r>
    <r>
      <rPr>
        <sz val="11"/>
        <rFont val="方正仿宋_GBK"/>
        <family val="4"/>
      </rPr>
      <t>用事业基金弥补收支差额</t>
    </r>
  </si>
  <si>
    <r>
      <t xml:space="preserve">                </t>
    </r>
    <r>
      <rPr>
        <sz val="11"/>
        <rFont val="方正仿宋_GBK"/>
        <family val="4"/>
      </rPr>
      <t>结余分配</t>
    </r>
  </si>
  <si>
    <r>
      <t xml:space="preserve">         </t>
    </r>
    <r>
      <rPr>
        <sz val="11"/>
        <rFont val="方正仿宋_GBK"/>
        <family val="4"/>
      </rPr>
      <t>年初结转和结余</t>
    </r>
  </si>
  <si>
    <r>
      <t xml:space="preserve">                </t>
    </r>
    <r>
      <rPr>
        <sz val="11"/>
        <rFont val="方正仿宋_GBK"/>
        <family val="4"/>
      </rPr>
      <t>年末结转和结余</t>
    </r>
  </si>
  <si>
    <r>
      <rPr>
        <b/>
        <sz val="11"/>
        <rFont val="方正仿宋_GBK"/>
        <family val="4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</si>
  <si>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</si>
  <si>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</si>
  <si>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</si>
  <si>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</si>
  <si>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</si>
  <si>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</si>
  <si>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</si>
  <si>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</si>
  <si>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</si>
  <si>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</si>
  <si>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</si>
  <si>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</si>
  <si>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</si>
  <si>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4"/>
      </rPr>
      <t>合计</t>
    </r>
  </si>
  <si>
    <t>行政运行</t>
  </si>
  <si>
    <t>其他财政事务支出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</si>
  <si>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</si>
  <si>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</si>
  <si>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</si>
  <si>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</si>
  <si>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</si>
  <si>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</si>
  <si>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</si>
  <si>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</si>
  <si>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</si>
  <si>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</si>
  <si>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</si>
  <si>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</si>
  <si>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</si>
  <si>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</si>
  <si>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</si>
  <si>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</si>
  <si>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</si>
  <si>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4"/>
      </rPr>
      <t>一、一般公共预算财政拨款</t>
    </r>
  </si>
  <si>
    <r>
      <rPr>
        <sz val="11"/>
        <rFont val="方正仿宋_GBK"/>
        <family val="4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</si>
  <si>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</si>
  <si>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</si>
  <si>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4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</si>
  <si>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</si>
  <si>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</si>
  <si>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</si>
  <si>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</si>
  <si>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</si>
  <si>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</si>
  <si>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</si>
  <si>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</si>
  <si>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</si>
  <si>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</si>
  <si>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</si>
  <si>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</si>
  <si>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基本支出总计</t>
  </si>
  <si>
    <t>人员经费合计</t>
  </si>
  <si>
    <t>一、工资福利支出</t>
  </si>
  <si>
    <t>1、基本工资</t>
  </si>
  <si>
    <t>2、津贴补贴</t>
  </si>
  <si>
    <t>（1）地区附加津贴</t>
  </si>
  <si>
    <t>（2）艰苦边远地区津贴</t>
  </si>
  <si>
    <t>（3）（特殊）岗位津贴（补贴）</t>
  </si>
  <si>
    <t xml:space="preserve">    1）国家出台与实际天数无关的岗位津贴</t>
  </si>
  <si>
    <t xml:space="preserve">    2）国家出台按实际天数发放的岗位津贴</t>
  </si>
  <si>
    <t>（4）规范津贴补贴后仍继续保留的补贴</t>
  </si>
  <si>
    <t xml:space="preserve">    1）回族补贴</t>
  </si>
  <si>
    <t xml:space="preserve">    2）职工劳模荣誉津贴</t>
  </si>
  <si>
    <t>（5）上述项目之外的津贴补贴</t>
  </si>
  <si>
    <t>3、奖金</t>
  </si>
  <si>
    <t>4、社会保障缴费</t>
  </si>
  <si>
    <t>（1）基本养老保险费</t>
  </si>
  <si>
    <t>（2）基本医疗保险费</t>
  </si>
  <si>
    <t>（3）大病医疗保险费</t>
  </si>
  <si>
    <t>（4）公务员医疗补助</t>
  </si>
  <si>
    <t>（5）事业单位补充医疗保险费</t>
  </si>
  <si>
    <t>（6）事业单位失业保险费</t>
  </si>
  <si>
    <t>（7）工伤保险费</t>
  </si>
  <si>
    <t>（8）其他社保缴费</t>
  </si>
  <si>
    <t>5、伙食补助费</t>
  </si>
  <si>
    <t>6、绩效工资</t>
  </si>
  <si>
    <t>（1）基础绩效工资</t>
  </si>
  <si>
    <t>（2）奖励绩效工资</t>
  </si>
  <si>
    <t>（3）应纳入绩效工资的津贴补贴</t>
  </si>
  <si>
    <t>7、其他工资福利支出</t>
  </si>
  <si>
    <t>（1）长期聘用人员和长期临时工工资</t>
  </si>
  <si>
    <t>（2）长期聘用人员和长期临时工社保缴费和住房公积金</t>
  </si>
  <si>
    <t>（3）病假两个月以上职工的工资</t>
  </si>
  <si>
    <t>（4）其他</t>
  </si>
  <si>
    <t>二、对个人和家庭的补助</t>
  </si>
  <si>
    <t>1、离休费</t>
  </si>
  <si>
    <t>（1）离休金</t>
  </si>
  <si>
    <t>（2）离休人员补贴</t>
  </si>
  <si>
    <t>（3）离休人员特殊补贴</t>
  </si>
  <si>
    <t>（4）离休人员上述项目之外的补贴</t>
  </si>
  <si>
    <t>（5）社保机构开支人员单位应负担的离休费</t>
  </si>
  <si>
    <t>2、退休费</t>
  </si>
  <si>
    <t>（1）退休金</t>
  </si>
  <si>
    <t>（2）退休人员补贴</t>
  </si>
  <si>
    <t>（3）退休人员特殊补贴</t>
  </si>
  <si>
    <t>（4）退休人员上述项目之外的补贴</t>
  </si>
  <si>
    <t>（5）社保机构开支人员单位应负担的退休费</t>
  </si>
  <si>
    <t>3、退职（役）费</t>
  </si>
  <si>
    <t>（1）退职生活费</t>
  </si>
  <si>
    <t>（2）退职人员补贴</t>
  </si>
  <si>
    <t>（3）退职人员特殊补贴</t>
  </si>
  <si>
    <t>（4）退职人员上述项目之外的补贴</t>
  </si>
  <si>
    <t>（5）社保机构开支人员单位应负担的退职生活费</t>
  </si>
  <si>
    <t>4、抚恤金</t>
  </si>
  <si>
    <t>5、生活补助</t>
  </si>
  <si>
    <t>6、医疗费</t>
  </si>
  <si>
    <t>7、助学金</t>
  </si>
  <si>
    <t>8、奖励金</t>
  </si>
  <si>
    <t>（1)独生子女父母奖励</t>
  </si>
  <si>
    <t>（2)其他奖励金</t>
  </si>
  <si>
    <t>9、住房公积金</t>
  </si>
  <si>
    <t>10、待规范津贴补贴人员提租补贴</t>
  </si>
  <si>
    <t>（1）在职人员提租补贴</t>
  </si>
  <si>
    <t>（2）离休人员提租补贴</t>
  </si>
  <si>
    <t>（3）退休人员提租补贴</t>
  </si>
  <si>
    <t>（4）退职（役）人员提租补贴</t>
  </si>
  <si>
    <t>11、购房补贴</t>
  </si>
  <si>
    <t>12、其他对个人和家庭的补助支出</t>
  </si>
  <si>
    <t>（1）住宅取暖费</t>
  </si>
  <si>
    <t xml:space="preserve">    1）在职住宅取暖费</t>
  </si>
  <si>
    <t xml:space="preserve">    2）离休住宅取暖费</t>
  </si>
  <si>
    <t xml:space="preserve">    3）退休住宅取暖费</t>
  </si>
  <si>
    <t xml:space="preserve">    4）退职住宅取暖费</t>
  </si>
  <si>
    <t>（2）其他</t>
  </si>
  <si>
    <t>日常公用经费合计</t>
  </si>
  <si>
    <t>1、基础定额项目</t>
  </si>
  <si>
    <t>（1）办公费</t>
  </si>
  <si>
    <t>（2）水费</t>
  </si>
  <si>
    <t>（3）电费</t>
  </si>
  <si>
    <t>（4）邮电费</t>
  </si>
  <si>
    <t xml:space="preserve">  1）公务移动通讯费用补贴</t>
  </si>
  <si>
    <t xml:space="preserve">  2）其他邮电费</t>
  </si>
  <si>
    <t>（5）办公取暖费</t>
  </si>
  <si>
    <t>（6）物业管理费</t>
  </si>
  <si>
    <t>（7）差旅费</t>
  </si>
  <si>
    <t>（8）维修（护）费</t>
  </si>
  <si>
    <t>（9）会议费</t>
  </si>
  <si>
    <t>（10）办公设备购置费</t>
  </si>
  <si>
    <t>（11）因公出国（境）费用</t>
  </si>
  <si>
    <t>（12）公务用车运行维护费</t>
  </si>
  <si>
    <t xml:space="preserve">   1）燃料费</t>
  </si>
  <si>
    <t xml:space="preserve">   2）维修费</t>
  </si>
  <si>
    <t xml:space="preserve">   3）保险费</t>
  </si>
  <si>
    <t xml:space="preserve">   4）其他交通费</t>
  </si>
  <si>
    <t>（13）离退休干部经费</t>
  </si>
  <si>
    <t xml:space="preserve">   1）离休干部公用经费</t>
  </si>
  <si>
    <t xml:space="preserve">   2）离休干部特需费</t>
  </si>
  <si>
    <t xml:space="preserve">   3）离休干部住宅公用电话费</t>
  </si>
  <si>
    <t xml:space="preserve">   4）离休人员福利费</t>
  </si>
  <si>
    <t xml:space="preserve">   5）退休干部公用经费</t>
  </si>
  <si>
    <t xml:space="preserve">   6）退休干部特需费</t>
  </si>
  <si>
    <t xml:space="preserve">   7）退休干部住宅公用电话费</t>
  </si>
  <si>
    <t xml:space="preserve">   8）退休人员福利费</t>
  </si>
  <si>
    <t xml:space="preserve">   9）退职人员福利费</t>
  </si>
  <si>
    <t xml:space="preserve">  10）离休干部参观休养经费</t>
  </si>
  <si>
    <t>（14）公务交通补贴</t>
  </si>
  <si>
    <t>（15）印刷费</t>
  </si>
  <si>
    <t>（16）咨询费</t>
  </si>
  <si>
    <t>（17）手续费</t>
  </si>
  <si>
    <t>（18）租赁费</t>
  </si>
  <si>
    <t>（19）专用材料费</t>
  </si>
  <si>
    <t>（20）被装购置费</t>
  </si>
  <si>
    <t>（21）专用燃料费</t>
  </si>
  <si>
    <t>（22）劳务费</t>
  </si>
  <si>
    <t>（23）委托业务费</t>
  </si>
  <si>
    <t>（24）其他业务费</t>
  </si>
  <si>
    <t>2、按规定比例计提项目</t>
  </si>
  <si>
    <t>（1）培训费</t>
  </si>
  <si>
    <t>（2）公务接待费</t>
  </si>
  <si>
    <t>（3）工会经费</t>
  </si>
  <si>
    <t>（4）福利费</t>
  </si>
  <si>
    <t>（5）党组织活动经费</t>
  </si>
  <si>
    <t>3、特殊因素项目</t>
  </si>
  <si>
    <t>（1）业务用房运行费</t>
  </si>
  <si>
    <t>（2）办公用房运行补助</t>
  </si>
  <si>
    <t>（3）网络运行维护费</t>
  </si>
  <si>
    <t>（4）大宗印刷费</t>
  </si>
  <si>
    <t>（5）专项邮电费</t>
  </si>
  <si>
    <t>（6）专项购置费</t>
  </si>
  <si>
    <t>（7）执法执勤及特种业务车辆运行费</t>
  </si>
  <si>
    <t>（8）临时办公室经费</t>
  </si>
  <si>
    <t>（9）中央空调及电梯运行费</t>
  </si>
  <si>
    <t>（10）不可预见费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</si>
  <si>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</si>
  <si>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</si>
  <si>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</si>
  <si>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</si>
  <si>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</si>
  <si>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</si>
  <si>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</si>
  <si>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</si>
  <si>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</si>
  <si>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</si>
  <si>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</si>
  <si>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</si>
  <si>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</si>
  <si>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</si>
  <si>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</si>
  <si>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</si>
  <si>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单位名称：河间市收费管理局</t>
  </si>
  <si>
    <t>单位名称：河间市收费管理局</t>
  </si>
  <si>
    <t>说明：本单位无国有资本经营支出空表列示</t>
  </si>
  <si>
    <t>说明：本单位无政府性基金支出空表列示</t>
  </si>
  <si>
    <t>一般公共服务</t>
  </si>
  <si>
    <t>财政事务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</si>
</sst>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4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4"/>
    </font>
    <font>
      <b/>
      <sz val="10.5"/>
      <name val="方正书宋_GBK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4"/>
    </font>
    <font>
      <sz val="18"/>
      <color indexed="8"/>
      <name val="Times New Roman"/>
      <family val="1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b/>
      <sz val="11"/>
      <name val="方正仿宋_GBK"/>
      <family val="4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3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16" borderId="5" applyNumberFormat="0" applyAlignment="0" applyProtection="0"/>
    <xf numFmtId="0" fontId="38" fillId="17" borderId="6" applyNumberFormat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9" fillId="22" borderId="0" applyNumberFormat="0" applyBorder="0" applyAlignment="0" applyProtection="0"/>
    <xf numFmtId="0" fontId="36" fillId="16" borderId="8" applyNumberFormat="0" applyAlignment="0" applyProtection="0"/>
    <xf numFmtId="0" fontId="35" fillId="7" borderId="5" applyNumberFormat="0" applyAlignment="0" applyProtection="0"/>
    <xf numFmtId="0" fontId="40" fillId="0" borderId="0">
      <alignment/>
      <protection/>
    </xf>
    <xf numFmtId="0" fontId="3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35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24" borderId="0" xfId="53" applyFont="1" applyFill="1" applyAlignment="1">
      <alignment vertical="center" wrapText="1"/>
      <protection/>
    </xf>
    <xf numFmtId="0" fontId="4" fillId="24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9" fillId="24" borderId="0" xfId="52" applyFont="1" applyFill="1" applyAlignment="1">
      <alignment horizontal="right" vertical="center"/>
      <protection/>
    </xf>
    <xf numFmtId="0" fontId="2" fillId="24" borderId="0" xfId="53" applyFont="1" applyFill="1" applyBorder="1" applyAlignment="1">
      <alignment vertical="center" wrapText="1"/>
      <protection/>
    </xf>
    <xf numFmtId="0" fontId="10" fillId="24" borderId="0" xfId="52" applyFont="1" applyFill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4" fillId="24" borderId="0" xfId="53" applyFont="1" applyFill="1" applyAlignment="1">
      <alignment horizontal="center"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0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left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176" fontId="18" fillId="24" borderId="10" xfId="0" applyNumberFormat="1" applyFont="1" applyFill="1" applyBorder="1" applyAlignment="1">
      <alignment horizontal="left" vertical="center"/>
    </xf>
    <xf numFmtId="0" fontId="3" fillId="0" borderId="0" xfId="52" applyFont="1" applyAlignment="1">
      <alignment horizontal="right" vertical="center"/>
      <protection/>
    </xf>
    <xf numFmtId="0" fontId="19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24" borderId="0" xfId="52" applyFont="1" applyFill="1" applyAlignment="1">
      <alignment horizontal="right" vertical="center"/>
      <protection/>
    </xf>
    <xf numFmtId="0" fontId="2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9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2" fillId="0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right" vertical="center"/>
      <protection/>
    </xf>
    <xf numFmtId="176" fontId="2" fillId="24" borderId="10" xfId="52" applyNumberFormat="1" applyFont="1" applyFill="1" applyBorder="1" applyAlignment="1">
      <alignment horizontal="left" vertical="center"/>
      <protection/>
    </xf>
    <xf numFmtId="0" fontId="2" fillId="24" borderId="10" xfId="52" applyNumberFormat="1" applyFont="1" applyFill="1" applyBorder="1" applyAlignment="1">
      <alignment vertical="center"/>
      <protection/>
    </xf>
    <xf numFmtId="0" fontId="2" fillId="24" borderId="10" xfId="52" applyNumberFormat="1" applyFont="1" applyFill="1" applyBorder="1" applyAlignment="1">
      <alignment horizontal="center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76" fontId="2" fillId="0" borderId="10" xfId="52" applyNumberFormat="1" applyFont="1" applyFill="1" applyBorder="1" applyAlignment="1">
      <alignment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horizontal="right" vertical="center"/>
    </xf>
    <xf numFmtId="0" fontId="10" fillId="24" borderId="0" xfId="0" applyFont="1" applyFill="1" applyAlignment="1">
      <alignment horizontal="center" vertical="center"/>
    </xf>
    <xf numFmtId="176" fontId="2" fillId="24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2" fillId="0" borderId="10" xfId="52" applyNumberFormat="1" applyFont="1" applyFill="1" applyBorder="1" applyAlignment="1" quotePrefix="1">
      <alignment horizontal="left" vertical="center"/>
      <protection/>
    </xf>
    <xf numFmtId="176" fontId="2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" fillId="24" borderId="0" xfId="52" applyFont="1" applyFill="1" applyAlignment="1">
      <alignment horizontal="left" vertical="center"/>
      <protection/>
    </xf>
    <xf numFmtId="177" fontId="2" fillId="0" borderId="0" xfId="52" applyNumberFormat="1" applyFont="1" applyAlignment="1">
      <alignment horizontal="right" vertical="center"/>
      <protection/>
    </xf>
    <xf numFmtId="177" fontId="4" fillId="24" borderId="0" xfId="53" applyNumberFormat="1" applyFont="1" applyFill="1" applyAlignment="1">
      <alignment horizontal="center" vertical="center" wrapText="1"/>
      <protection/>
    </xf>
    <xf numFmtId="177" fontId="2" fillId="24" borderId="0" xfId="53" applyNumberFormat="1" applyFont="1" applyFill="1" applyAlignment="1">
      <alignment horizontal="center" vertical="center" wrapText="1"/>
      <protection/>
    </xf>
    <xf numFmtId="177" fontId="12" fillId="0" borderId="10" xfId="53" applyNumberFormat="1" applyFont="1" applyBorder="1" applyAlignment="1">
      <alignment horizontal="center" vertical="center" wrapText="1"/>
      <protection/>
    </xf>
    <xf numFmtId="177" fontId="2" fillId="0" borderId="10" xfId="53" applyNumberFormat="1" applyFont="1" applyBorder="1" applyAlignment="1">
      <alignment horizontal="center" vertical="center" wrapText="1"/>
      <protection/>
    </xf>
    <xf numFmtId="177" fontId="16" fillId="0" borderId="10" xfId="0" applyNumberFormat="1" applyFont="1" applyBorder="1" applyAlignment="1">
      <alignment horizontal="right" vertical="center" wrapText="1"/>
    </xf>
    <xf numFmtId="177" fontId="17" fillId="0" borderId="10" xfId="0" applyNumberFormat="1" applyFont="1" applyBorder="1" applyAlignment="1">
      <alignment horizontal="right" vertical="center" wrapText="1"/>
    </xf>
    <xf numFmtId="177" fontId="6" fillId="0" borderId="10" xfId="53" applyNumberFormat="1" applyFont="1" applyBorder="1" applyAlignment="1">
      <alignment vertical="center" wrapText="1"/>
      <protection/>
    </xf>
    <xf numFmtId="177" fontId="6" fillId="0" borderId="0" xfId="53" applyNumberFormat="1" applyFont="1" applyAlignment="1">
      <alignment vertical="center" wrapText="1"/>
      <protection/>
    </xf>
    <xf numFmtId="178" fontId="2" fillId="0" borderId="0" xfId="52" applyNumberFormat="1" applyFont="1" applyAlignment="1">
      <alignment horizontal="right" vertical="center"/>
      <protection/>
    </xf>
    <xf numFmtId="178" fontId="9" fillId="24" borderId="0" xfId="52" applyNumberFormat="1" applyFont="1" applyFill="1" applyAlignment="1">
      <alignment horizontal="right" vertical="center"/>
      <protection/>
    </xf>
    <xf numFmtId="178" fontId="10" fillId="24" borderId="0" xfId="52" applyNumberFormat="1" applyFont="1" applyFill="1" applyAlignment="1">
      <alignment horizontal="right" vertical="center"/>
      <protection/>
    </xf>
    <xf numFmtId="178" fontId="12" fillId="0" borderId="10" xfId="53" applyNumberFormat="1" applyFont="1" applyFill="1" applyBorder="1" applyAlignment="1">
      <alignment horizontal="center" vertical="center" wrapText="1"/>
      <protection/>
    </xf>
    <xf numFmtId="178" fontId="2" fillId="0" borderId="10" xfId="53" applyNumberFormat="1" applyFont="1" applyFill="1" applyBorder="1" applyAlignment="1">
      <alignment horizontal="center" vertical="center" wrapText="1"/>
      <protection/>
    </xf>
    <xf numFmtId="178" fontId="2" fillId="0" borderId="10" xfId="53" applyNumberFormat="1" applyFont="1" applyFill="1" applyBorder="1" applyAlignment="1">
      <alignment vertical="center" wrapText="1"/>
      <protection/>
    </xf>
    <xf numFmtId="178" fontId="6" fillId="0" borderId="10" xfId="53" applyNumberFormat="1" applyFont="1" applyBorder="1" applyAlignment="1">
      <alignment vertical="center" wrapText="1"/>
      <protection/>
    </xf>
    <xf numFmtId="178" fontId="17" fillId="0" borderId="10" xfId="0" applyNumberFormat="1" applyFont="1" applyBorder="1" applyAlignment="1">
      <alignment horizontal="right" vertical="center" wrapText="1"/>
    </xf>
    <xf numFmtId="178" fontId="6" fillId="0" borderId="0" xfId="53" applyNumberFormat="1" applyFont="1" applyAlignment="1">
      <alignment vertical="center" wrapText="1"/>
      <protection/>
    </xf>
    <xf numFmtId="0" fontId="20" fillId="0" borderId="0" xfId="52" applyFont="1" applyFill="1" applyAlignment="1">
      <alignment horizontal="center" vertical="center"/>
      <protection/>
    </xf>
    <xf numFmtId="0" fontId="21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176" fontId="2" fillId="24" borderId="10" xfId="0" applyNumberFormat="1" applyFont="1" applyFill="1" applyBorder="1" applyAlignment="1">
      <alignment horizontal="left" vertical="center"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2" fillId="24" borderId="10" xfId="0" applyNumberFormat="1" applyFont="1" applyFill="1" applyBorder="1" applyAlignment="1" quotePrefix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0" fontId="1" fillId="24" borderId="11" xfId="52" applyFont="1" applyFill="1" applyBorder="1" applyAlignment="1">
      <alignment horizontal="left" vertical="center"/>
      <protection/>
    </xf>
    <xf numFmtId="0" fontId="10" fillId="24" borderId="11" xfId="52" applyFont="1" applyFill="1" applyBorder="1" applyAlignment="1">
      <alignment horizontal="left"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8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176" fontId="18" fillId="24" borderId="10" xfId="0" applyNumberFormat="1" applyFont="1" applyFill="1" applyBorder="1" applyAlignment="1">
      <alignment horizontal="center" vertical="center"/>
    </xf>
    <xf numFmtId="176" fontId="18" fillId="24" borderId="10" xfId="0" applyNumberFormat="1" applyFont="1" applyFill="1" applyBorder="1" applyAlignment="1">
      <alignment vertical="center"/>
    </xf>
    <xf numFmtId="0" fontId="2" fillId="24" borderId="12" xfId="0" applyNumberFormat="1" applyFont="1" applyFill="1" applyBorder="1" applyAlignment="1" quotePrefix="1">
      <alignment horizontal="center" vertical="center"/>
    </xf>
    <xf numFmtId="0" fontId="2" fillId="24" borderId="14" xfId="0" applyNumberFormat="1" applyFont="1" applyFill="1" applyBorder="1" applyAlignment="1" quotePrefix="1">
      <alignment horizontal="center" vertical="center"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D14" sqref="D14"/>
    </sheetView>
  </sheetViews>
  <sheetFormatPr defaultColWidth="9.00390625" defaultRowHeight="14.25"/>
  <cols>
    <col min="1" max="1" width="50.625" style="39" customWidth="1"/>
    <col min="2" max="2" width="15.625" style="39" customWidth="1"/>
    <col min="3" max="3" width="50.625" style="39" customWidth="1"/>
    <col min="4" max="4" width="15.625" style="39" customWidth="1"/>
    <col min="5" max="6" width="9.00390625" style="40" customWidth="1"/>
    <col min="7" max="16384" width="9.00390625" style="39" customWidth="1"/>
  </cols>
  <sheetData>
    <row r="1" ht="15.75">
      <c r="A1" s="6" t="s">
        <v>0</v>
      </c>
    </row>
    <row r="2" spans="1:6" s="36" customFormat="1" ht="18" customHeight="1">
      <c r="A2" s="97" t="s">
        <v>1</v>
      </c>
      <c r="B2" s="98"/>
      <c r="C2" s="98"/>
      <c r="D2" s="98"/>
      <c r="E2" s="41"/>
      <c r="F2" s="41"/>
    </row>
    <row r="3" spans="1:4" ht="3" customHeight="1" hidden="1">
      <c r="A3" s="42"/>
      <c r="B3" s="42"/>
      <c r="C3" s="42"/>
      <c r="D3" s="8" t="s">
        <v>2</v>
      </c>
    </row>
    <row r="4" spans="1:6" s="1" customFormat="1" ht="15" customHeight="1">
      <c r="A4" s="78" t="s">
        <v>242</v>
      </c>
      <c r="B4" s="43"/>
      <c r="C4" s="43"/>
      <c r="D4" s="10" t="s">
        <v>3</v>
      </c>
      <c r="E4" s="7"/>
      <c r="F4" s="7"/>
    </row>
    <row r="5" spans="1:6" s="38" customFormat="1" ht="14.25" customHeight="1">
      <c r="A5" s="99" t="s">
        <v>4</v>
      </c>
      <c r="B5" s="100"/>
      <c r="C5" s="99" t="s">
        <v>5</v>
      </c>
      <c r="D5" s="100"/>
      <c r="E5" s="48"/>
      <c r="F5" s="48"/>
    </row>
    <row r="6" spans="1:6" s="38" customFormat="1" ht="14.25" customHeight="1">
      <c r="A6" s="74" t="s">
        <v>6</v>
      </c>
      <c r="B6" s="73" t="s">
        <v>7</v>
      </c>
      <c r="C6" s="74" t="s">
        <v>6</v>
      </c>
      <c r="D6" s="73" t="s">
        <v>7</v>
      </c>
      <c r="E6" s="48"/>
      <c r="F6" s="48"/>
    </row>
    <row r="7" spans="1:6" s="1" customFormat="1" ht="14.25" customHeight="1">
      <c r="A7" s="75" t="s">
        <v>8</v>
      </c>
      <c r="B7" s="50">
        <v>335.24</v>
      </c>
      <c r="C7" s="76" t="s">
        <v>9</v>
      </c>
      <c r="D7" s="50">
        <v>335.24</v>
      </c>
      <c r="E7" s="7"/>
      <c r="F7" s="7"/>
    </row>
    <row r="8" spans="1:6" s="1" customFormat="1" ht="14.25" customHeight="1">
      <c r="A8" s="51" t="s">
        <v>10</v>
      </c>
      <c r="B8" s="50"/>
      <c r="C8" s="76" t="s">
        <v>11</v>
      </c>
      <c r="D8" s="50"/>
      <c r="E8" s="7"/>
      <c r="F8" s="7"/>
    </row>
    <row r="9" spans="1:6" s="1" customFormat="1" ht="14.25" customHeight="1">
      <c r="A9" s="51" t="s">
        <v>12</v>
      </c>
      <c r="B9" s="50"/>
      <c r="C9" s="76" t="s">
        <v>13</v>
      </c>
      <c r="D9" s="50"/>
      <c r="E9" s="7"/>
      <c r="F9" s="7"/>
    </row>
    <row r="10" spans="1:6" s="1" customFormat="1" ht="14.25" customHeight="1">
      <c r="A10" s="51" t="s">
        <v>14</v>
      </c>
      <c r="B10" s="50"/>
      <c r="C10" s="76" t="s">
        <v>15</v>
      </c>
      <c r="D10" s="50"/>
      <c r="E10" s="7"/>
      <c r="F10" s="7"/>
    </row>
    <row r="11" spans="1:6" s="1" customFormat="1" ht="14.25" customHeight="1">
      <c r="A11" s="51" t="s">
        <v>16</v>
      </c>
      <c r="B11" s="50"/>
      <c r="C11" s="76" t="s">
        <v>17</v>
      </c>
      <c r="D11" s="50"/>
      <c r="E11" s="7"/>
      <c r="F11" s="7"/>
    </row>
    <row r="12" spans="1:6" s="1" customFormat="1" ht="14.25" customHeight="1">
      <c r="A12" s="51" t="s">
        <v>18</v>
      </c>
      <c r="B12" s="50"/>
      <c r="C12" s="76" t="s">
        <v>19</v>
      </c>
      <c r="D12" s="50"/>
      <c r="E12" s="7"/>
      <c r="F12" s="7"/>
    </row>
    <row r="13" spans="1:6" s="1" customFormat="1" ht="14.25" customHeight="1">
      <c r="A13" s="51"/>
      <c r="B13" s="50"/>
      <c r="C13" s="76" t="s">
        <v>20</v>
      </c>
      <c r="D13" s="50"/>
      <c r="E13" s="7"/>
      <c r="F13" s="7"/>
    </row>
    <row r="14" spans="1:6" s="1" customFormat="1" ht="14.25" customHeight="1">
      <c r="A14" s="51"/>
      <c r="B14" s="50"/>
      <c r="C14" s="76" t="s">
        <v>21</v>
      </c>
      <c r="D14" s="50"/>
      <c r="E14" s="7"/>
      <c r="F14" s="7"/>
    </row>
    <row r="15" spans="1:6" s="1" customFormat="1" ht="14.25" customHeight="1">
      <c r="A15" s="51"/>
      <c r="B15" s="50"/>
      <c r="C15" s="76" t="s">
        <v>22</v>
      </c>
      <c r="D15" s="55"/>
      <c r="E15" s="7"/>
      <c r="F15" s="7"/>
    </row>
    <row r="16" spans="1:6" s="1" customFormat="1" ht="14.25" customHeight="1">
      <c r="A16" s="51"/>
      <c r="B16" s="50"/>
      <c r="C16" s="75" t="s">
        <v>23</v>
      </c>
      <c r="D16" s="50"/>
      <c r="E16" s="7"/>
      <c r="F16" s="7"/>
    </row>
    <row r="17" spans="1:6" s="1" customFormat="1" ht="14.25" customHeight="1">
      <c r="A17" s="51"/>
      <c r="B17" s="56"/>
      <c r="C17" s="75" t="s">
        <v>24</v>
      </c>
      <c r="D17" s="50"/>
      <c r="E17" s="7"/>
      <c r="F17" s="7"/>
    </row>
    <row r="18" spans="1:6" s="1" customFormat="1" ht="14.25" customHeight="1">
      <c r="A18" s="51"/>
      <c r="B18" s="50"/>
      <c r="C18" s="75" t="s">
        <v>25</v>
      </c>
      <c r="D18" s="50"/>
      <c r="E18" s="7"/>
      <c r="F18" s="7"/>
    </row>
    <row r="19" spans="1:6" s="1" customFormat="1" ht="14.25" customHeight="1">
      <c r="A19" s="51"/>
      <c r="B19" s="50"/>
      <c r="C19" s="75" t="s">
        <v>26</v>
      </c>
      <c r="D19" s="50"/>
      <c r="E19" s="7"/>
      <c r="F19" s="7"/>
    </row>
    <row r="20" spans="1:6" s="1" customFormat="1" ht="14.25" customHeight="1">
      <c r="A20" s="49"/>
      <c r="B20" s="50"/>
      <c r="C20" s="75" t="s">
        <v>27</v>
      </c>
      <c r="D20" s="50"/>
      <c r="E20" s="7"/>
      <c r="F20" s="7"/>
    </row>
    <row r="21" spans="1:6" s="1" customFormat="1" ht="14.25" customHeight="1">
      <c r="A21" s="49"/>
      <c r="B21" s="50"/>
      <c r="C21" s="75" t="s">
        <v>28</v>
      </c>
      <c r="D21" s="50"/>
      <c r="E21" s="7"/>
      <c r="F21" s="7"/>
    </row>
    <row r="22" spans="1:6" s="1" customFormat="1" ht="14.25" customHeight="1">
      <c r="A22" s="49"/>
      <c r="B22" s="50"/>
      <c r="C22" s="75" t="s">
        <v>29</v>
      </c>
      <c r="D22" s="50"/>
      <c r="E22" s="7"/>
      <c r="F22" s="7"/>
    </row>
    <row r="23" spans="1:6" s="1" customFormat="1" ht="14.25" customHeight="1">
      <c r="A23" s="49"/>
      <c r="B23" s="49"/>
      <c r="C23" s="75" t="s">
        <v>30</v>
      </c>
      <c r="D23" s="55"/>
      <c r="E23" s="7"/>
      <c r="F23" s="7"/>
    </row>
    <row r="24" spans="1:6" s="1" customFormat="1" ht="14.25" customHeight="1">
      <c r="A24" s="49"/>
      <c r="B24" s="49"/>
      <c r="C24" s="75" t="s">
        <v>31</v>
      </c>
      <c r="D24" s="55"/>
      <c r="E24" s="7"/>
      <c r="F24" s="7"/>
    </row>
    <row r="25" spans="1:6" s="1" customFormat="1" ht="14.25" customHeight="1">
      <c r="A25" s="49"/>
      <c r="B25" s="49"/>
      <c r="C25" s="75" t="s">
        <v>32</v>
      </c>
      <c r="D25" s="55"/>
      <c r="E25" s="7"/>
      <c r="F25" s="7"/>
    </row>
    <row r="26" spans="1:6" s="1" customFormat="1" ht="14.25" customHeight="1">
      <c r="A26" s="49"/>
      <c r="B26" s="49"/>
      <c r="C26" s="75" t="s">
        <v>33</v>
      </c>
      <c r="D26" s="55"/>
      <c r="E26" s="7"/>
      <c r="F26" s="7"/>
    </row>
    <row r="27" spans="1:6" s="1" customFormat="1" ht="14.25" customHeight="1">
      <c r="A27" s="49"/>
      <c r="B27" s="49"/>
      <c r="C27" s="75" t="s">
        <v>34</v>
      </c>
      <c r="D27" s="55"/>
      <c r="E27" s="7"/>
      <c r="F27" s="7"/>
    </row>
    <row r="28" spans="1:6" s="1" customFormat="1" ht="14.25" customHeight="1">
      <c r="A28" s="49"/>
      <c r="B28" s="49"/>
      <c r="C28" s="75" t="s">
        <v>35</v>
      </c>
      <c r="D28" s="55"/>
      <c r="E28" s="7"/>
      <c r="F28" s="7"/>
    </row>
    <row r="29" spans="1:6" s="1" customFormat="1" ht="14.25" customHeight="1">
      <c r="A29" s="77" t="s">
        <v>36</v>
      </c>
      <c r="B29" s="57">
        <f>SUM(B7:B12)</f>
        <v>335.24</v>
      </c>
      <c r="C29" s="77" t="s">
        <v>37</v>
      </c>
      <c r="D29" s="57">
        <v>335.24</v>
      </c>
      <c r="E29" s="7"/>
      <c r="F29" s="7"/>
    </row>
    <row r="30" spans="1:6" s="1" customFormat="1" ht="14.25" customHeight="1">
      <c r="A30" s="49" t="s">
        <v>38</v>
      </c>
      <c r="B30" s="49"/>
      <c r="C30" s="49" t="s">
        <v>39</v>
      </c>
      <c r="D30" s="55"/>
      <c r="E30" s="7"/>
      <c r="F30" s="7"/>
    </row>
    <row r="31" spans="1:6" s="1" customFormat="1" ht="14.25" customHeight="1">
      <c r="A31" s="49" t="s">
        <v>40</v>
      </c>
      <c r="B31" s="49"/>
      <c r="C31" s="49" t="s">
        <v>41</v>
      </c>
      <c r="D31" s="55"/>
      <c r="E31" s="7"/>
      <c r="F31" s="7"/>
    </row>
    <row r="32" spans="1:6" s="1" customFormat="1" ht="14.25" customHeight="1">
      <c r="A32" s="74" t="s">
        <v>42</v>
      </c>
      <c r="B32" s="50">
        <f>SUM(B29:B31)</f>
        <v>335.24</v>
      </c>
      <c r="C32" s="74" t="s">
        <v>42</v>
      </c>
      <c r="D32" s="57">
        <f>SUM(D29:D31)</f>
        <v>335.24</v>
      </c>
      <c r="E32" s="7"/>
      <c r="F32" s="7"/>
    </row>
    <row r="33" spans="1:4" ht="29.25" customHeight="1">
      <c r="A33" s="101"/>
      <c r="B33" s="102"/>
      <c r="C33" s="102"/>
      <c r="D33" s="102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60" zoomScalePageLayoutView="0" workbookViewId="0" topLeftCell="A1">
      <selection activeCell="E12" sqref="E12"/>
    </sheetView>
  </sheetViews>
  <sheetFormatPr defaultColWidth="9.00390625" defaultRowHeight="14.25"/>
  <cols>
    <col min="1" max="2" width="4.625" style="62" customWidth="1"/>
    <col min="3" max="3" width="15.875" style="62" customWidth="1"/>
    <col min="4" max="4" width="17.375" style="62" customWidth="1"/>
    <col min="5" max="10" width="13.625" style="62" customWidth="1"/>
    <col min="11" max="16384" width="9.00390625" style="62" customWidth="1"/>
  </cols>
  <sheetData>
    <row r="1" spans="1:8" s="1" customFormat="1" ht="20.25" customHeight="1">
      <c r="A1" s="6" t="s">
        <v>43</v>
      </c>
      <c r="G1" s="7"/>
      <c r="H1" s="7"/>
    </row>
    <row r="2" spans="1:10" s="71" customFormat="1" ht="24">
      <c r="A2" s="109" t="s">
        <v>44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 hidden="1">
      <c r="A3" s="63"/>
      <c r="B3" s="63"/>
      <c r="C3" s="63"/>
      <c r="D3" s="63"/>
      <c r="E3" s="63"/>
      <c r="F3" s="63"/>
      <c r="G3" s="63"/>
      <c r="H3" s="63"/>
      <c r="I3" s="63"/>
      <c r="J3" s="8" t="s">
        <v>45</v>
      </c>
    </row>
    <row r="4" spans="1:10" s="60" customFormat="1" ht="15">
      <c r="A4" s="114" t="s">
        <v>243</v>
      </c>
      <c r="B4" s="115"/>
      <c r="C4" s="115"/>
      <c r="D4" s="115"/>
      <c r="E4" s="64"/>
      <c r="F4" s="65"/>
      <c r="G4" s="64"/>
      <c r="H4" s="64"/>
      <c r="I4" s="64"/>
      <c r="J4" s="10" t="s">
        <v>3</v>
      </c>
    </row>
    <row r="5" spans="1:11" s="61" customFormat="1" ht="22.5" customHeight="1">
      <c r="A5" s="111" t="s">
        <v>46</v>
      </c>
      <c r="B5" s="105"/>
      <c r="C5" s="105"/>
      <c r="D5" s="104" t="s">
        <v>47</v>
      </c>
      <c r="E5" s="106" t="s">
        <v>48</v>
      </c>
      <c r="F5" s="104" t="s">
        <v>49</v>
      </c>
      <c r="G5" s="104" t="s">
        <v>50</v>
      </c>
      <c r="H5" s="104" t="s">
        <v>51</v>
      </c>
      <c r="I5" s="104" t="s">
        <v>52</v>
      </c>
      <c r="J5" s="104" t="s">
        <v>53</v>
      </c>
      <c r="K5" s="69"/>
    </row>
    <row r="6" spans="1:11" s="61" customFormat="1" ht="22.5" customHeight="1">
      <c r="A6" s="105" t="s">
        <v>54</v>
      </c>
      <c r="B6" s="105"/>
      <c r="C6" s="104" t="s">
        <v>55</v>
      </c>
      <c r="D6" s="105"/>
      <c r="E6" s="107"/>
      <c r="F6" s="105"/>
      <c r="G6" s="105"/>
      <c r="H6" s="105"/>
      <c r="I6" s="105"/>
      <c r="J6" s="105"/>
      <c r="K6" s="69"/>
    </row>
    <row r="7" spans="1:11" s="61" customFormat="1" ht="22.5" customHeight="1">
      <c r="A7" s="105"/>
      <c r="B7" s="105"/>
      <c r="C7" s="105"/>
      <c r="D7" s="105"/>
      <c r="E7" s="107"/>
      <c r="F7" s="105"/>
      <c r="G7" s="105"/>
      <c r="H7" s="105"/>
      <c r="I7" s="105"/>
      <c r="J7" s="105"/>
      <c r="K7" s="69"/>
    </row>
    <row r="8" spans="1:11" s="60" customFormat="1" ht="22.5" customHeight="1">
      <c r="A8" s="112" t="s">
        <v>56</v>
      </c>
      <c r="B8" s="113"/>
      <c r="C8" s="113"/>
      <c r="D8" s="34">
        <v>335.24</v>
      </c>
      <c r="E8" s="34">
        <v>335.24</v>
      </c>
      <c r="F8" s="34"/>
      <c r="G8" s="34"/>
      <c r="H8" s="34"/>
      <c r="I8" s="34"/>
      <c r="J8" s="34"/>
      <c r="K8" s="70"/>
    </row>
    <row r="9" spans="1:11" s="60" customFormat="1" ht="22.5" customHeight="1">
      <c r="A9" s="130">
        <v>201</v>
      </c>
      <c r="B9" s="131"/>
      <c r="C9" s="128" t="s">
        <v>246</v>
      </c>
      <c r="D9" s="34">
        <v>335.24</v>
      </c>
      <c r="E9" s="34">
        <v>335.24</v>
      </c>
      <c r="F9" s="34"/>
      <c r="G9" s="34"/>
      <c r="H9" s="34"/>
      <c r="I9" s="34"/>
      <c r="J9" s="34"/>
      <c r="K9" s="70"/>
    </row>
    <row r="10" spans="1:11" s="60" customFormat="1" ht="22.5" customHeight="1">
      <c r="A10" s="130">
        <v>20106</v>
      </c>
      <c r="B10" s="131"/>
      <c r="C10" s="128" t="s">
        <v>247</v>
      </c>
      <c r="D10" s="34">
        <v>335.24</v>
      </c>
      <c r="E10" s="34">
        <v>335.24</v>
      </c>
      <c r="F10" s="34"/>
      <c r="G10" s="34"/>
      <c r="H10" s="34"/>
      <c r="I10" s="34"/>
      <c r="J10" s="34"/>
      <c r="K10" s="70"/>
    </row>
    <row r="11" spans="1:11" s="60" customFormat="1" ht="22.5" customHeight="1">
      <c r="A11" s="108">
        <v>2010601</v>
      </c>
      <c r="B11" s="108"/>
      <c r="C11" s="128" t="s">
        <v>57</v>
      </c>
      <c r="D11" s="34">
        <v>255.24</v>
      </c>
      <c r="E11" s="34">
        <v>255.24</v>
      </c>
      <c r="F11" s="34"/>
      <c r="G11" s="34"/>
      <c r="H11" s="34"/>
      <c r="I11" s="34"/>
      <c r="J11" s="34"/>
      <c r="K11" s="70"/>
    </row>
    <row r="12" spans="1:11" s="60" customFormat="1" ht="22.5" customHeight="1">
      <c r="A12" s="108">
        <v>2010699</v>
      </c>
      <c r="B12" s="108"/>
      <c r="C12" s="128" t="s">
        <v>58</v>
      </c>
      <c r="D12" s="34">
        <v>80</v>
      </c>
      <c r="E12" s="34">
        <v>80</v>
      </c>
      <c r="F12" s="34"/>
      <c r="G12" s="34"/>
      <c r="H12" s="34"/>
      <c r="I12" s="34"/>
      <c r="J12" s="34"/>
      <c r="K12" s="70"/>
    </row>
    <row r="13" spans="1:11" s="60" customFormat="1" ht="22.5" customHeight="1">
      <c r="A13" s="103"/>
      <c r="B13" s="103"/>
      <c r="C13" s="66"/>
      <c r="D13" s="34"/>
      <c r="E13" s="34"/>
      <c r="F13" s="34"/>
      <c r="G13" s="34"/>
      <c r="H13" s="34"/>
      <c r="I13" s="34"/>
      <c r="J13" s="34"/>
      <c r="K13" s="70"/>
    </row>
    <row r="14" spans="1:11" s="60" customFormat="1" ht="22.5" customHeight="1">
      <c r="A14" s="103"/>
      <c r="B14" s="103"/>
      <c r="C14" s="66"/>
      <c r="D14" s="34"/>
      <c r="E14" s="34"/>
      <c r="F14" s="34"/>
      <c r="G14" s="34"/>
      <c r="H14" s="34"/>
      <c r="I14" s="34"/>
      <c r="J14" s="34"/>
      <c r="K14" s="70"/>
    </row>
    <row r="15" spans="1:11" s="60" customFormat="1" ht="22.5" customHeight="1">
      <c r="A15" s="103"/>
      <c r="B15" s="103"/>
      <c r="C15" s="66"/>
      <c r="D15" s="34"/>
      <c r="E15" s="34"/>
      <c r="F15" s="34"/>
      <c r="G15" s="34"/>
      <c r="H15" s="34"/>
      <c r="I15" s="34"/>
      <c r="J15" s="34"/>
      <c r="K15" s="70"/>
    </row>
    <row r="16" spans="1:11" s="60" customFormat="1" ht="22.5" customHeight="1">
      <c r="A16" s="103"/>
      <c r="B16" s="103"/>
      <c r="C16" s="66"/>
      <c r="D16" s="34"/>
      <c r="E16" s="34"/>
      <c r="F16" s="34"/>
      <c r="G16" s="34"/>
      <c r="H16" s="34"/>
      <c r="I16" s="34"/>
      <c r="J16" s="34"/>
      <c r="K16" s="70"/>
    </row>
    <row r="17" ht="15.75">
      <c r="A17" s="72"/>
    </row>
    <row r="18" ht="15.75">
      <c r="A18" s="72"/>
    </row>
  </sheetData>
  <sheetProtection/>
  <mergeCells count="21">
    <mergeCell ref="A10:B10"/>
    <mergeCell ref="A2:J2"/>
    <mergeCell ref="A5:C5"/>
    <mergeCell ref="A8:C8"/>
    <mergeCell ref="A11:B11"/>
    <mergeCell ref="F5:F7"/>
    <mergeCell ref="G5:G7"/>
    <mergeCell ref="H5:H7"/>
    <mergeCell ref="I5:I7"/>
    <mergeCell ref="J5:J7"/>
    <mergeCell ref="A4:D4"/>
    <mergeCell ref="A16:B16"/>
    <mergeCell ref="C6:C7"/>
    <mergeCell ref="D5:D7"/>
    <mergeCell ref="E5:E7"/>
    <mergeCell ref="A6:B7"/>
    <mergeCell ref="A12:B12"/>
    <mergeCell ref="A13:B13"/>
    <mergeCell ref="A14:B14"/>
    <mergeCell ref="A15:B15"/>
    <mergeCell ref="A9:B9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5.625" style="62" customWidth="1"/>
    <col min="2" max="2" width="4.75390625" style="62" customWidth="1"/>
    <col min="3" max="3" width="17.25390625" style="62" customWidth="1"/>
    <col min="4" max="4" width="14.375" style="62" customWidth="1"/>
    <col min="5" max="9" width="14.625" style="62" customWidth="1"/>
    <col min="10" max="10" width="9.00390625" style="62" customWidth="1"/>
    <col min="11" max="11" width="12.625" style="62" customWidth="1"/>
    <col min="12" max="16384" width="9.00390625" style="62" customWidth="1"/>
  </cols>
  <sheetData>
    <row r="1" spans="1:8" s="1" customFormat="1" ht="23.25" customHeight="1">
      <c r="A1" s="6" t="s">
        <v>59</v>
      </c>
      <c r="G1" s="7"/>
      <c r="H1" s="7"/>
    </row>
    <row r="2" spans="1:9" s="59" customFormat="1" ht="24">
      <c r="A2" s="109" t="s">
        <v>60</v>
      </c>
      <c r="B2" s="110"/>
      <c r="C2" s="110"/>
      <c r="D2" s="110"/>
      <c r="E2" s="110"/>
      <c r="F2" s="110"/>
      <c r="G2" s="110"/>
      <c r="H2" s="110"/>
      <c r="I2" s="110"/>
    </row>
    <row r="3" spans="1:9" ht="15.75" hidden="1">
      <c r="A3" s="63"/>
      <c r="B3" s="63"/>
      <c r="C3" s="63"/>
      <c r="D3" s="63"/>
      <c r="E3" s="63"/>
      <c r="F3" s="63"/>
      <c r="G3" s="63"/>
      <c r="H3" s="63"/>
      <c r="I3" s="8" t="s">
        <v>61</v>
      </c>
    </row>
    <row r="4" spans="1:9" s="60" customFormat="1" ht="15">
      <c r="A4" s="114" t="s">
        <v>243</v>
      </c>
      <c r="B4" s="115"/>
      <c r="C4" s="115"/>
      <c r="D4" s="115"/>
      <c r="E4" s="64"/>
      <c r="F4" s="65"/>
      <c r="G4" s="64"/>
      <c r="H4" s="64"/>
      <c r="I4" s="10" t="s">
        <v>3</v>
      </c>
    </row>
    <row r="5" spans="1:10" s="61" customFormat="1" ht="22.5" customHeight="1">
      <c r="A5" s="111" t="s">
        <v>46</v>
      </c>
      <c r="B5" s="105"/>
      <c r="C5" s="105"/>
      <c r="D5" s="104" t="s">
        <v>62</v>
      </c>
      <c r="E5" s="104" t="s">
        <v>63</v>
      </c>
      <c r="F5" s="104" t="s">
        <v>64</v>
      </c>
      <c r="G5" s="104" t="s">
        <v>65</v>
      </c>
      <c r="H5" s="105" t="s">
        <v>66</v>
      </c>
      <c r="I5" s="104" t="s">
        <v>67</v>
      </c>
      <c r="J5" s="69"/>
    </row>
    <row r="6" spans="1:10" s="61" customFormat="1" ht="22.5" customHeight="1">
      <c r="A6" s="105" t="s">
        <v>54</v>
      </c>
      <c r="B6" s="105"/>
      <c r="C6" s="104" t="s">
        <v>55</v>
      </c>
      <c r="D6" s="105"/>
      <c r="E6" s="105"/>
      <c r="F6" s="105"/>
      <c r="G6" s="105"/>
      <c r="H6" s="105"/>
      <c r="I6" s="105"/>
      <c r="J6" s="69"/>
    </row>
    <row r="7" spans="1:10" s="61" customFormat="1" ht="22.5" customHeight="1">
      <c r="A7" s="105"/>
      <c r="B7" s="105"/>
      <c r="C7" s="105"/>
      <c r="D7" s="105"/>
      <c r="E7" s="105"/>
      <c r="F7" s="105"/>
      <c r="G7" s="105"/>
      <c r="H7" s="105"/>
      <c r="I7" s="105"/>
      <c r="J7" s="69"/>
    </row>
    <row r="8" spans="1:10" s="60" customFormat="1" ht="22.5" customHeight="1">
      <c r="A8" s="112" t="s">
        <v>56</v>
      </c>
      <c r="B8" s="113"/>
      <c r="C8" s="113"/>
      <c r="D8" s="34">
        <v>335.24</v>
      </c>
      <c r="E8" s="34">
        <v>263.66</v>
      </c>
      <c r="F8" s="34">
        <v>71.58</v>
      </c>
      <c r="G8" s="34"/>
      <c r="H8" s="34"/>
      <c r="I8" s="34"/>
      <c r="J8" s="70"/>
    </row>
    <row r="9" spans="1:10" s="60" customFormat="1" ht="22.5" customHeight="1">
      <c r="A9" s="108">
        <v>2010601</v>
      </c>
      <c r="B9" s="108"/>
      <c r="C9" s="35" t="s">
        <v>57</v>
      </c>
      <c r="D9" s="34">
        <v>255.244</v>
      </c>
      <c r="E9" s="34">
        <v>255.24</v>
      </c>
      <c r="F9" s="34"/>
      <c r="G9" s="34"/>
      <c r="H9" s="34"/>
      <c r="I9" s="34"/>
      <c r="J9" s="70"/>
    </row>
    <row r="10" spans="1:10" s="60" customFormat="1" ht="22.5" customHeight="1">
      <c r="A10" s="108">
        <v>2010699</v>
      </c>
      <c r="B10" s="108"/>
      <c r="C10" s="35" t="s">
        <v>58</v>
      </c>
      <c r="D10" s="34">
        <v>80</v>
      </c>
      <c r="E10" s="34">
        <v>8.42</v>
      </c>
      <c r="F10" s="34">
        <v>71.58</v>
      </c>
      <c r="G10" s="34"/>
      <c r="H10" s="34"/>
      <c r="I10" s="34"/>
      <c r="J10" s="70"/>
    </row>
    <row r="11" spans="1:10" s="60" customFormat="1" ht="22.5" customHeight="1">
      <c r="A11" s="103"/>
      <c r="B11" s="103"/>
      <c r="C11" s="66"/>
      <c r="D11" s="34"/>
      <c r="E11" s="34"/>
      <c r="F11" s="34"/>
      <c r="G11" s="34"/>
      <c r="H11" s="34"/>
      <c r="I11" s="34"/>
      <c r="J11" s="70"/>
    </row>
    <row r="12" spans="1:10" s="60" customFormat="1" ht="22.5" customHeight="1">
      <c r="A12" s="103"/>
      <c r="B12" s="103"/>
      <c r="C12" s="66"/>
      <c r="D12" s="34"/>
      <c r="E12" s="34"/>
      <c r="F12" s="34"/>
      <c r="G12" s="34"/>
      <c r="H12" s="34"/>
      <c r="I12" s="34"/>
      <c r="J12" s="70"/>
    </row>
    <row r="13" spans="1:10" s="60" customFormat="1" ht="22.5" customHeight="1">
      <c r="A13" s="103"/>
      <c r="B13" s="103"/>
      <c r="C13" s="66"/>
      <c r="D13" s="34"/>
      <c r="E13" s="34"/>
      <c r="F13" s="34"/>
      <c r="G13" s="34"/>
      <c r="H13" s="34"/>
      <c r="I13" s="34"/>
      <c r="J13" s="70"/>
    </row>
    <row r="14" spans="1:10" s="60" customFormat="1" ht="22.5" customHeight="1">
      <c r="A14" s="103"/>
      <c r="B14" s="103"/>
      <c r="C14" s="66"/>
      <c r="D14" s="34"/>
      <c r="E14" s="34"/>
      <c r="F14" s="34"/>
      <c r="G14" s="34"/>
      <c r="H14" s="34"/>
      <c r="I14" s="34"/>
      <c r="J14" s="70"/>
    </row>
    <row r="15" ht="15.75">
      <c r="A15" s="67"/>
    </row>
    <row r="16" ht="15.75">
      <c r="A16" s="68"/>
    </row>
    <row r="17" ht="15.75">
      <c r="A17" s="68"/>
    </row>
  </sheetData>
  <sheetProtection/>
  <mergeCells count="18">
    <mergeCell ref="A2:I2"/>
    <mergeCell ref="A5:C5"/>
    <mergeCell ref="A8:C8"/>
    <mergeCell ref="A9:B9"/>
    <mergeCell ref="F5:F7"/>
    <mergeCell ref="G5:G7"/>
    <mergeCell ref="H5:H7"/>
    <mergeCell ref="I5:I7"/>
    <mergeCell ref="A4:D4"/>
    <mergeCell ref="A14:B14"/>
    <mergeCell ref="C6:C7"/>
    <mergeCell ref="D5:D7"/>
    <mergeCell ref="E5:E7"/>
    <mergeCell ref="A6:B7"/>
    <mergeCell ref="A10:B10"/>
    <mergeCell ref="A11:B11"/>
    <mergeCell ref="A12:B12"/>
    <mergeCell ref="A13:B13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7">
      <selection activeCell="G13" sqref="G13"/>
    </sheetView>
  </sheetViews>
  <sheetFormatPr defaultColWidth="9.00390625" defaultRowHeight="14.25"/>
  <cols>
    <col min="1" max="1" width="36.375" style="39" customWidth="1"/>
    <col min="2" max="2" width="15.625" style="39" customWidth="1"/>
    <col min="3" max="3" width="35.75390625" style="39" customWidth="1"/>
    <col min="4" max="4" width="15.625" style="39" customWidth="1"/>
    <col min="5" max="6" width="13.875" style="39" customWidth="1"/>
    <col min="7" max="7" width="15.625" style="39" customWidth="1"/>
    <col min="8" max="9" width="9.00390625" style="40" customWidth="1"/>
    <col min="10" max="16384" width="9.00390625" style="39" customWidth="1"/>
  </cols>
  <sheetData>
    <row r="1" spans="1:7" s="1" customFormat="1" ht="18" customHeight="1">
      <c r="A1" s="6" t="s">
        <v>68</v>
      </c>
      <c r="E1" s="7"/>
      <c r="F1" s="7"/>
      <c r="G1" s="7"/>
    </row>
    <row r="2" spans="1:9" s="36" customFormat="1" ht="18" customHeight="1">
      <c r="A2" s="97" t="s">
        <v>69</v>
      </c>
      <c r="B2" s="98"/>
      <c r="C2" s="98"/>
      <c r="D2" s="98"/>
      <c r="E2" s="98"/>
      <c r="F2" s="98"/>
      <c r="G2" s="98"/>
      <c r="H2" s="41"/>
      <c r="I2" s="41"/>
    </row>
    <row r="3" spans="1:7" ht="9.75" customHeight="1" hidden="1">
      <c r="A3" s="42"/>
      <c r="B3" s="42"/>
      <c r="C3" s="42"/>
      <c r="D3" s="42"/>
      <c r="E3" s="42"/>
      <c r="F3" s="42"/>
      <c r="G3" s="8" t="s">
        <v>70</v>
      </c>
    </row>
    <row r="4" spans="1:7" ht="15" customHeight="1">
      <c r="A4" s="78" t="s">
        <v>243</v>
      </c>
      <c r="B4" s="43"/>
      <c r="C4" s="43"/>
      <c r="D4" s="43"/>
      <c r="E4" s="43"/>
      <c r="F4" s="43"/>
      <c r="G4" s="10" t="s">
        <v>3</v>
      </c>
    </row>
    <row r="5" spans="1:9" s="37" customFormat="1" ht="14.25" customHeight="1">
      <c r="A5" s="99" t="s">
        <v>4</v>
      </c>
      <c r="B5" s="100"/>
      <c r="C5" s="99" t="s">
        <v>5</v>
      </c>
      <c r="D5" s="100"/>
      <c r="E5" s="100"/>
      <c r="F5" s="100"/>
      <c r="G5" s="100"/>
      <c r="H5" s="45"/>
      <c r="I5" s="45"/>
    </row>
    <row r="6" spans="1:9" s="38" customFormat="1" ht="31.5" customHeight="1">
      <c r="A6" s="74" t="s">
        <v>6</v>
      </c>
      <c r="B6" s="44" t="s">
        <v>71</v>
      </c>
      <c r="C6" s="74" t="s">
        <v>6</v>
      </c>
      <c r="D6" s="44" t="s">
        <v>72</v>
      </c>
      <c r="E6" s="46" t="s">
        <v>73</v>
      </c>
      <c r="F6" s="46" t="s">
        <v>74</v>
      </c>
      <c r="G6" s="47" t="s">
        <v>75</v>
      </c>
      <c r="H6" s="48"/>
      <c r="I6" s="48"/>
    </row>
    <row r="7" spans="1:9" s="1" customFormat="1" ht="14.25" customHeight="1">
      <c r="A7" s="75" t="s">
        <v>76</v>
      </c>
      <c r="B7" s="50">
        <v>335.24</v>
      </c>
      <c r="C7" s="76" t="s">
        <v>9</v>
      </c>
      <c r="D7" s="52">
        <f>SUM(E7:G7)</f>
        <v>335.24</v>
      </c>
      <c r="E7" s="53">
        <v>335.24</v>
      </c>
      <c r="F7" s="53"/>
      <c r="G7" s="50"/>
      <c r="H7" s="7"/>
      <c r="I7" s="7"/>
    </row>
    <row r="8" spans="1:9" s="1" customFormat="1" ht="14.25" customHeight="1">
      <c r="A8" s="51" t="s">
        <v>77</v>
      </c>
      <c r="B8" s="50"/>
      <c r="C8" s="76" t="s">
        <v>11</v>
      </c>
      <c r="D8" s="52">
        <f aca="true" t="shared" si="0" ref="D8:D28">SUM(E8:G8)</f>
        <v>0</v>
      </c>
      <c r="E8" s="53"/>
      <c r="F8" s="53"/>
      <c r="G8" s="50"/>
      <c r="H8" s="7"/>
      <c r="I8" s="7"/>
    </row>
    <row r="9" spans="1:9" s="1" customFormat="1" ht="14.25" customHeight="1">
      <c r="A9" s="54" t="s">
        <v>78</v>
      </c>
      <c r="B9" s="50"/>
      <c r="C9" s="76" t="s">
        <v>13</v>
      </c>
      <c r="D9" s="52">
        <f t="shared" si="0"/>
        <v>0</v>
      </c>
      <c r="E9" s="53"/>
      <c r="F9" s="53"/>
      <c r="G9" s="50"/>
      <c r="H9" s="7"/>
      <c r="I9" s="7"/>
    </row>
    <row r="10" spans="1:9" s="1" customFormat="1" ht="14.25" customHeight="1">
      <c r="A10" s="51"/>
      <c r="B10" s="50"/>
      <c r="C10" s="76" t="s">
        <v>15</v>
      </c>
      <c r="D10" s="52">
        <f t="shared" si="0"/>
        <v>0</v>
      </c>
      <c r="E10" s="53"/>
      <c r="F10" s="53"/>
      <c r="G10" s="50"/>
      <c r="H10" s="7"/>
      <c r="I10" s="7"/>
    </row>
    <row r="11" spans="1:9" s="1" customFormat="1" ht="14.25" customHeight="1">
      <c r="A11" s="51"/>
      <c r="B11" s="50"/>
      <c r="C11" s="76" t="s">
        <v>17</v>
      </c>
      <c r="D11" s="52">
        <f t="shared" si="0"/>
        <v>0</v>
      </c>
      <c r="E11" s="53"/>
      <c r="F11" s="53"/>
      <c r="G11" s="50"/>
      <c r="H11" s="7"/>
      <c r="I11" s="7"/>
    </row>
    <row r="12" spans="1:9" s="1" customFormat="1" ht="14.25" customHeight="1">
      <c r="A12" s="51"/>
      <c r="B12" s="50"/>
      <c r="C12" s="76" t="s">
        <v>19</v>
      </c>
      <c r="D12" s="52">
        <f t="shared" si="0"/>
        <v>0</v>
      </c>
      <c r="E12" s="53"/>
      <c r="F12" s="53"/>
      <c r="G12" s="50"/>
      <c r="H12" s="7"/>
      <c r="I12" s="7"/>
    </row>
    <row r="13" spans="1:9" s="1" customFormat="1" ht="14.25" customHeight="1">
      <c r="A13" s="51"/>
      <c r="B13" s="50"/>
      <c r="C13" s="76" t="s">
        <v>20</v>
      </c>
      <c r="D13" s="52">
        <f t="shared" si="0"/>
        <v>0</v>
      </c>
      <c r="E13" s="53"/>
      <c r="F13" s="53"/>
      <c r="G13" s="50"/>
      <c r="H13" s="7"/>
      <c r="I13" s="7"/>
    </row>
    <row r="14" spans="1:9" s="1" customFormat="1" ht="14.25" customHeight="1">
      <c r="A14" s="51"/>
      <c r="B14" s="50"/>
      <c r="C14" s="76" t="s">
        <v>21</v>
      </c>
      <c r="D14" s="52">
        <f t="shared" si="0"/>
        <v>0</v>
      </c>
      <c r="E14" s="53"/>
      <c r="F14" s="53"/>
      <c r="G14" s="50"/>
      <c r="H14" s="7"/>
      <c r="I14" s="7"/>
    </row>
    <row r="15" spans="1:9" s="1" customFormat="1" ht="14.25" customHeight="1">
      <c r="A15" s="51"/>
      <c r="B15" s="50"/>
      <c r="C15" s="76" t="s">
        <v>22</v>
      </c>
      <c r="D15" s="52">
        <f t="shared" si="0"/>
        <v>0</v>
      </c>
      <c r="E15" s="53"/>
      <c r="F15" s="53"/>
      <c r="G15" s="55"/>
      <c r="H15" s="7"/>
      <c r="I15" s="7"/>
    </row>
    <row r="16" spans="1:9" s="1" customFormat="1" ht="14.25" customHeight="1">
      <c r="A16" s="51"/>
      <c r="B16" s="50"/>
      <c r="C16" s="75" t="s">
        <v>23</v>
      </c>
      <c r="D16" s="52">
        <f t="shared" si="0"/>
        <v>0</v>
      </c>
      <c r="E16" s="53"/>
      <c r="F16" s="53"/>
      <c r="G16" s="50"/>
      <c r="H16" s="7"/>
      <c r="I16" s="7"/>
    </row>
    <row r="17" spans="1:9" s="1" customFormat="1" ht="14.25" customHeight="1">
      <c r="A17" s="51"/>
      <c r="B17" s="56"/>
      <c r="C17" s="75" t="s">
        <v>24</v>
      </c>
      <c r="D17" s="52">
        <f t="shared" si="0"/>
        <v>0</v>
      </c>
      <c r="E17" s="53"/>
      <c r="F17" s="53"/>
      <c r="G17" s="50"/>
      <c r="H17" s="7"/>
      <c r="I17" s="7"/>
    </row>
    <row r="18" spans="1:9" s="1" customFormat="1" ht="14.25" customHeight="1">
      <c r="A18" s="51"/>
      <c r="B18" s="50"/>
      <c r="C18" s="75" t="s">
        <v>25</v>
      </c>
      <c r="D18" s="52">
        <f t="shared" si="0"/>
        <v>0</v>
      </c>
      <c r="E18" s="53"/>
      <c r="F18" s="53"/>
      <c r="G18" s="50"/>
      <c r="H18" s="7"/>
      <c r="I18" s="7"/>
    </row>
    <row r="19" spans="1:9" s="1" customFormat="1" ht="14.25" customHeight="1">
      <c r="A19" s="51"/>
      <c r="B19" s="50"/>
      <c r="C19" s="75" t="s">
        <v>26</v>
      </c>
      <c r="D19" s="52">
        <f t="shared" si="0"/>
        <v>0</v>
      </c>
      <c r="E19" s="53"/>
      <c r="F19" s="53"/>
      <c r="G19" s="50"/>
      <c r="H19" s="7"/>
      <c r="I19" s="7"/>
    </row>
    <row r="20" spans="1:9" s="1" customFormat="1" ht="14.25" customHeight="1">
      <c r="A20" s="49"/>
      <c r="B20" s="50"/>
      <c r="C20" s="75" t="s">
        <v>27</v>
      </c>
      <c r="D20" s="52">
        <f t="shared" si="0"/>
        <v>0</v>
      </c>
      <c r="E20" s="53"/>
      <c r="F20" s="53"/>
      <c r="G20" s="50"/>
      <c r="H20" s="7"/>
      <c r="I20" s="7"/>
    </row>
    <row r="21" spans="1:9" s="1" customFormat="1" ht="14.25" customHeight="1">
      <c r="A21" s="49"/>
      <c r="B21" s="50"/>
      <c r="C21" s="75" t="s">
        <v>28</v>
      </c>
      <c r="D21" s="52">
        <f t="shared" si="0"/>
        <v>0</v>
      </c>
      <c r="E21" s="53"/>
      <c r="F21" s="53"/>
      <c r="G21" s="50"/>
      <c r="H21" s="7"/>
      <c r="I21" s="7"/>
    </row>
    <row r="22" spans="1:9" s="1" customFormat="1" ht="14.25" customHeight="1">
      <c r="A22" s="49"/>
      <c r="B22" s="50"/>
      <c r="C22" s="75" t="s">
        <v>29</v>
      </c>
      <c r="D22" s="52">
        <f t="shared" si="0"/>
        <v>0</v>
      </c>
      <c r="E22" s="53"/>
      <c r="F22" s="53"/>
      <c r="G22" s="50"/>
      <c r="H22" s="7"/>
      <c r="I22" s="7"/>
    </row>
    <row r="23" spans="1:9" s="1" customFormat="1" ht="14.25" customHeight="1">
      <c r="A23" s="49"/>
      <c r="B23" s="49"/>
      <c r="C23" s="75" t="s">
        <v>30</v>
      </c>
      <c r="D23" s="52">
        <f t="shared" si="0"/>
        <v>0</v>
      </c>
      <c r="E23" s="53"/>
      <c r="F23" s="53"/>
      <c r="G23" s="55"/>
      <c r="H23" s="7"/>
      <c r="I23" s="7"/>
    </row>
    <row r="24" spans="1:9" s="1" customFormat="1" ht="14.25" customHeight="1">
      <c r="A24" s="49"/>
      <c r="B24" s="49"/>
      <c r="C24" s="75" t="s">
        <v>31</v>
      </c>
      <c r="D24" s="52">
        <f t="shared" si="0"/>
        <v>0</v>
      </c>
      <c r="E24" s="53"/>
      <c r="F24" s="53"/>
      <c r="G24" s="55"/>
      <c r="H24" s="7"/>
      <c r="I24" s="7"/>
    </row>
    <row r="25" spans="1:9" s="1" customFormat="1" ht="14.25" customHeight="1">
      <c r="A25" s="49"/>
      <c r="B25" s="49"/>
      <c r="C25" s="75" t="s">
        <v>32</v>
      </c>
      <c r="D25" s="52">
        <f t="shared" si="0"/>
        <v>0</v>
      </c>
      <c r="E25" s="53"/>
      <c r="F25" s="53"/>
      <c r="G25" s="55"/>
      <c r="H25" s="7"/>
      <c r="I25" s="7"/>
    </row>
    <row r="26" spans="1:9" s="1" customFormat="1" ht="14.25" customHeight="1">
      <c r="A26" s="49"/>
      <c r="B26" s="49"/>
      <c r="C26" s="75" t="s">
        <v>33</v>
      </c>
      <c r="D26" s="52">
        <f t="shared" si="0"/>
        <v>0</v>
      </c>
      <c r="E26" s="53"/>
      <c r="F26" s="53"/>
      <c r="G26" s="55"/>
      <c r="H26" s="7"/>
      <c r="I26" s="7"/>
    </row>
    <row r="27" spans="1:9" s="1" customFormat="1" ht="14.25" customHeight="1">
      <c r="A27" s="49"/>
      <c r="B27" s="49"/>
      <c r="C27" s="75" t="s">
        <v>34</v>
      </c>
      <c r="D27" s="52">
        <f t="shared" si="0"/>
        <v>0</v>
      </c>
      <c r="E27" s="53"/>
      <c r="F27" s="53"/>
      <c r="G27" s="55"/>
      <c r="H27" s="7"/>
      <c r="I27" s="7"/>
    </row>
    <row r="28" spans="1:9" s="1" customFormat="1" ht="14.25" customHeight="1">
      <c r="A28" s="49"/>
      <c r="B28" s="49"/>
      <c r="C28" s="75" t="s">
        <v>35</v>
      </c>
      <c r="D28" s="52">
        <f t="shared" si="0"/>
        <v>0</v>
      </c>
      <c r="E28" s="53"/>
      <c r="F28" s="53"/>
      <c r="G28" s="55"/>
      <c r="H28" s="7"/>
      <c r="I28" s="7"/>
    </row>
    <row r="29" spans="1:9" s="1" customFormat="1" ht="14.25" customHeight="1">
      <c r="A29" s="77" t="s">
        <v>36</v>
      </c>
      <c r="B29" s="57">
        <f>SUM(B7:B9)</f>
        <v>335.24</v>
      </c>
      <c r="C29" s="77" t="s">
        <v>37</v>
      </c>
      <c r="D29" s="52">
        <f>SUM(D7:D28)</f>
        <v>335.24</v>
      </c>
      <c r="E29" s="52">
        <f>SUM(E7:E28)</f>
        <v>335.24</v>
      </c>
      <c r="F29" s="52">
        <f>SUM(F7:F28)</f>
        <v>0</v>
      </c>
      <c r="G29" s="52">
        <f>SUM(G7:G28)</f>
        <v>0</v>
      </c>
      <c r="H29" s="7"/>
      <c r="I29" s="7"/>
    </row>
    <row r="30" spans="1:9" s="1" customFormat="1" ht="14.25" customHeight="1">
      <c r="A30" s="58" t="s">
        <v>79</v>
      </c>
      <c r="B30" s="49"/>
      <c r="C30" s="55" t="s">
        <v>80</v>
      </c>
      <c r="D30" s="53"/>
      <c r="E30" s="53"/>
      <c r="F30" s="53"/>
      <c r="G30" s="55"/>
      <c r="H30" s="7"/>
      <c r="I30" s="7"/>
    </row>
    <row r="31" spans="1:9" s="1" customFormat="1" ht="14.25" customHeight="1">
      <c r="A31" s="74" t="s">
        <v>42</v>
      </c>
      <c r="B31" s="50">
        <f aca="true" t="shared" si="1" ref="B31:G31">SUM(B29:B30)</f>
        <v>335.24</v>
      </c>
      <c r="C31" s="74" t="s">
        <v>42</v>
      </c>
      <c r="D31" s="52">
        <f t="shared" si="1"/>
        <v>335.24</v>
      </c>
      <c r="E31" s="52">
        <f t="shared" si="1"/>
        <v>335.24</v>
      </c>
      <c r="F31" s="52">
        <f t="shared" si="1"/>
        <v>0</v>
      </c>
      <c r="G31" s="52">
        <f t="shared" si="1"/>
        <v>0</v>
      </c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2" width="4.625" style="5" customWidth="1"/>
    <col min="3" max="3" width="16.75390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81</v>
      </c>
      <c r="G1" s="7"/>
      <c r="H1" s="7"/>
    </row>
    <row r="2" spans="1:6" s="2" customFormat="1" ht="30" customHeight="1">
      <c r="A2" s="120" t="s">
        <v>82</v>
      </c>
      <c r="B2" s="121"/>
      <c r="C2" s="121"/>
      <c r="D2" s="121"/>
      <c r="E2" s="121"/>
      <c r="F2" s="121"/>
    </row>
    <row r="3" spans="1:6" s="3" customFormat="1" ht="10.5" customHeight="1" hidden="1">
      <c r="A3" s="17"/>
      <c r="B3" s="17"/>
      <c r="C3" s="17"/>
      <c r="F3" s="8" t="s">
        <v>83</v>
      </c>
    </row>
    <row r="4" spans="1:6" s="3" customFormat="1" ht="15" customHeight="1">
      <c r="A4" s="114" t="s">
        <v>243</v>
      </c>
      <c r="B4" s="115"/>
      <c r="C4" s="115"/>
      <c r="D4" s="115"/>
      <c r="E4" s="9"/>
      <c r="F4" s="10" t="s">
        <v>3</v>
      </c>
    </row>
    <row r="5" spans="1:6" s="16" customFormat="1" ht="20.25" customHeight="1">
      <c r="A5" s="122" t="s">
        <v>46</v>
      </c>
      <c r="B5" s="117"/>
      <c r="C5" s="117"/>
      <c r="D5" s="118" t="s">
        <v>84</v>
      </c>
      <c r="E5" s="119" t="s">
        <v>85</v>
      </c>
      <c r="F5" s="119" t="s">
        <v>64</v>
      </c>
    </row>
    <row r="6" spans="1:6" s="16" customFormat="1" ht="24.75" customHeight="1">
      <c r="A6" s="117" t="s">
        <v>54</v>
      </c>
      <c r="B6" s="117"/>
      <c r="C6" s="117" t="s">
        <v>55</v>
      </c>
      <c r="D6" s="119"/>
      <c r="E6" s="119"/>
      <c r="F6" s="119"/>
    </row>
    <row r="7" spans="1:6" s="16" customFormat="1" ht="18" customHeight="1">
      <c r="A7" s="117"/>
      <c r="B7" s="117"/>
      <c r="C7" s="117"/>
      <c r="D7" s="119"/>
      <c r="E7" s="119"/>
      <c r="F7" s="119"/>
    </row>
    <row r="8" spans="1:6" s="16" customFormat="1" ht="22.5" customHeight="1">
      <c r="A8" s="117"/>
      <c r="B8" s="117"/>
      <c r="C8" s="117"/>
      <c r="D8" s="119"/>
      <c r="E8" s="119"/>
      <c r="F8" s="119"/>
    </row>
    <row r="9" spans="1:6" s="16" customFormat="1" ht="22.5" customHeight="1">
      <c r="A9" s="116" t="s">
        <v>56</v>
      </c>
      <c r="B9" s="116"/>
      <c r="C9" s="116"/>
      <c r="D9" s="34">
        <v>335.24</v>
      </c>
      <c r="E9" s="34">
        <v>263.66</v>
      </c>
      <c r="F9" s="34">
        <v>71.58</v>
      </c>
    </row>
    <row r="10" spans="1:6" s="16" customFormat="1" ht="22.5" customHeight="1">
      <c r="A10" s="132">
        <v>201</v>
      </c>
      <c r="B10" s="133"/>
      <c r="C10" s="134" t="s">
        <v>246</v>
      </c>
      <c r="D10" s="34">
        <v>335.24</v>
      </c>
      <c r="E10" s="34">
        <v>253.244</v>
      </c>
      <c r="F10" s="34">
        <v>71.58</v>
      </c>
    </row>
    <row r="11" spans="1:6" s="16" customFormat="1" ht="22.5" customHeight="1">
      <c r="A11" s="132">
        <v>20106</v>
      </c>
      <c r="B11" s="133"/>
      <c r="C11" s="134" t="s">
        <v>247</v>
      </c>
      <c r="D11" s="34">
        <v>335.24</v>
      </c>
      <c r="E11" s="34">
        <v>254.244</v>
      </c>
      <c r="F11" s="34">
        <v>71.58</v>
      </c>
    </row>
    <row r="12" spans="1:6" ht="22.5" customHeight="1">
      <c r="A12" s="108">
        <v>2010601</v>
      </c>
      <c r="B12" s="108"/>
      <c r="C12" s="129" t="s">
        <v>57</v>
      </c>
      <c r="D12" s="34">
        <v>255.24</v>
      </c>
      <c r="E12" s="34">
        <v>255.244</v>
      </c>
      <c r="F12" s="34"/>
    </row>
    <row r="13" spans="1:6" ht="22.5" customHeight="1">
      <c r="A13" s="108">
        <v>2010699</v>
      </c>
      <c r="B13" s="108"/>
      <c r="C13" s="129" t="s">
        <v>58</v>
      </c>
      <c r="D13" s="34">
        <v>80</v>
      </c>
      <c r="E13" s="34">
        <v>8.42</v>
      </c>
      <c r="F13" s="34">
        <v>71.58</v>
      </c>
    </row>
    <row r="14" spans="1:6" ht="22.5" customHeight="1">
      <c r="A14" s="116"/>
      <c r="B14" s="116"/>
      <c r="C14" s="21"/>
      <c r="D14" s="22"/>
      <c r="E14" s="22"/>
      <c r="F14" s="22"/>
    </row>
    <row r="15" spans="1:6" ht="22.5" customHeight="1">
      <c r="A15" s="116"/>
      <c r="B15" s="116"/>
      <c r="C15" s="21"/>
      <c r="D15" s="22"/>
      <c r="E15" s="22"/>
      <c r="F15" s="22"/>
    </row>
    <row r="16" spans="1:6" ht="22.5" customHeight="1">
      <c r="A16" s="116"/>
      <c r="B16" s="116"/>
      <c r="C16" s="21"/>
      <c r="D16" s="22"/>
      <c r="E16" s="22"/>
      <c r="F16" s="22"/>
    </row>
    <row r="17" spans="1:6" ht="22.5" customHeight="1">
      <c r="A17" s="116"/>
      <c r="B17" s="116"/>
      <c r="C17" s="21"/>
      <c r="D17" s="22"/>
      <c r="E17" s="22"/>
      <c r="F17" s="22"/>
    </row>
    <row r="18" ht="15.75">
      <c r="A18" s="25"/>
    </row>
    <row r="19" ht="15.75">
      <c r="A19" s="25"/>
    </row>
    <row r="20" ht="15.75">
      <c r="A20" s="25"/>
    </row>
    <row r="21" ht="15.75">
      <c r="A21" s="25"/>
    </row>
  </sheetData>
  <sheetProtection/>
  <mergeCells count="17">
    <mergeCell ref="A2:F2"/>
    <mergeCell ref="A5:C5"/>
    <mergeCell ref="A9:C9"/>
    <mergeCell ref="A12:B12"/>
    <mergeCell ref="F5:F8"/>
    <mergeCell ref="A4:D4"/>
    <mergeCell ref="A10:B10"/>
    <mergeCell ref="A11:B11"/>
    <mergeCell ref="A17:B17"/>
    <mergeCell ref="C6:C8"/>
    <mergeCell ref="D5:D8"/>
    <mergeCell ref="E5:E8"/>
    <mergeCell ref="A6:B8"/>
    <mergeCell ref="A13:B13"/>
    <mergeCell ref="A14:B14"/>
    <mergeCell ref="A15:B15"/>
    <mergeCell ref="A16:B1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showZeros="0" zoomScale="115" zoomScaleNormal="115" zoomScalePageLayoutView="0" workbookViewId="0" topLeftCell="B133">
      <selection activeCell="E12" sqref="E12"/>
    </sheetView>
  </sheetViews>
  <sheetFormatPr defaultColWidth="9.00390625" defaultRowHeight="14.25"/>
  <cols>
    <col min="1" max="1" width="9.50390625" style="5" bestFit="1" customWidth="1"/>
    <col min="2" max="3" width="23.125" style="5" customWidth="1"/>
    <col min="4" max="4" width="23.125" style="87" customWidth="1"/>
    <col min="5" max="5" width="23.125" style="96" customWidth="1"/>
    <col min="6" max="16384" width="9.00390625" style="5" customWidth="1"/>
  </cols>
  <sheetData>
    <row r="1" spans="1:7" s="1" customFormat="1" ht="21.75" customHeight="1">
      <c r="A1" s="6" t="s">
        <v>86</v>
      </c>
      <c r="D1" s="79"/>
      <c r="E1" s="88"/>
      <c r="F1" s="7"/>
      <c r="G1" s="7"/>
    </row>
    <row r="2" spans="1:5" s="2" customFormat="1" ht="30" customHeight="1">
      <c r="A2" s="120" t="s">
        <v>87</v>
      </c>
      <c r="B2" s="121"/>
      <c r="C2" s="121"/>
      <c r="D2" s="121"/>
      <c r="E2" s="121"/>
    </row>
    <row r="3" spans="1:5" s="3" customFormat="1" ht="10.5" customHeight="1" hidden="1">
      <c r="A3" s="17"/>
      <c r="B3" s="17"/>
      <c r="C3" s="17"/>
      <c r="D3" s="80"/>
      <c r="E3" s="89" t="s">
        <v>88</v>
      </c>
    </row>
    <row r="4" spans="1:5" s="3" customFormat="1" ht="15" customHeight="1">
      <c r="A4" s="114" t="s">
        <v>243</v>
      </c>
      <c r="B4" s="115"/>
      <c r="C4" s="18"/>
      <c r="D4" s="81"/>
      <c r="E4" s="90" t="s">
        <v>3</v>
      </c>
    </row>
    <row r="5" spans="1:5" s="4" customFormat="1" ht="23.25" customHeight="1">
      <c r="A5" s="122" t="s">
        <v>46</v>
      </c>
      <c r="B5" s="117"/>
      <c r="C5" s="118" t="s">
        <v>89</v>
      </c>
      <c r="D5" s="118"/>
      <c r="E5" s="118"/>
    </row>
    <row r="6" spans="1:5" s="4" customFormat="1" ht="37.5" customHeight="1">
      <c r="A6" s="19" t="s">
        <v>90</v>
      </c>
      <c r="B6" s="19" t="s">
        <v>55</v>
      </c>
      <c r="C6" s="26" t="s">
        <v>84</v>
      </c>
      <c r="D6" s="82" t="s">
        <v>91</v>
      </c>
      <c r="E6" s="91" t="s">
        <v>92</v>
      </c>
    </row>
    <row r="7" spans="1:5" s="16" customFormat="1" ht="22.5" customHeight="1">
      <c r="A7" s="27"/>
      <c r="B7" s="28" t="s">
        <v>93</v>
      </c>
      <c r="C7" s="29">
        <f>D7+E7</f>
        <v>263.65999999999997</v>
      </c>
      <c r="D7" s="83">
        <f>D8</f>
        <v>242.88</v>
      </c>
      <c r="E7" s="92">
        <v>20.78</v>
      </c>
    </row>
    <row r="8" spans="1:5" ht="22.5" customHeight="1">
      <c r="A8" s="28"/>
      <c r="B8" s="30" t="s">
        <v>94</v>
      </c>
      <c r="C8" s="29">
        <f>D8</f>
        <v>242.88</v>
      </c>
      <c r="D8" s="84">
        <v>242.88</v>
      </c>
      <c r="E8" s="93"/>
    </row>
    <row r="9" spans="1:5" ht="22.5" customHeight="1">
      <c r="A9" s="31"/>
      <c r="B9" s="32" t="s">
        <v>95</v>
      </c>
      <c r="C9" s="29">
        <f aca="true" t="shared" si="0" ref="C9:C40">D9</f>
        <v>228.72</v>
      </c>
      <c r="D9" s="85">
        <v>228.72</v>
      </c>
      <c r="E9" s="93"/>
    </row>
    <row r="10" spans="1:5" ht="22.5" customHeight="1">
      <c r="A10" s="31">
        <v>30101</v>
      </c>
      <c r="B10" s="32" t="s">
        <v>96</v>
      </c>
      <c r="C10" s="29">
        <f t="shared" si="0"/>
        <v>48.17</v>
      </c>
      <c r="D10" s="85">
        <v>48.17</v>
      </c>
      <c r="E10" s="93"/>
    </row>
    <row r="11" spans="1:5" ht="22.5" customHeight="1">
      <c r="A11" s="31"/>
      <c r="B11" s="32" t="s">
        <v>97</v>
      </c>
      <c r="C11" s="29">
        <f t="shared" si="0"/>
        <v>26.67</v>
      </c>
      <c r="D11" s="85">
        <v>26.67</v>
      </c>
      <c r="E11" s="93"/>
    </row>
    <row r="12" spans="1:5" ht="22.5" customHeight="1">
      <c r="A12" s="31">
        <v>30102</v>
      </c>
      <c r="B12" s="32" t="s">
        <v>98</v>
      </c>
      <c r="C12" s="29">
        <f t="shared" si="0"/>
        <v>24.76</v>
      </c>
      <c r="D12" s="85">
        <v>24.76</v>
      </c>
      <c r="E12" s="93"/>
    </row>
    <row r="13" spans="1:5" ht="22.5" customHeight="1">
      <c r="A13" s="31">
        <v>30102</v>
      </c>
      <c r="B13" s="32" t="s">
        <v>99</v>
      </c>
      <c r="C13" s="29">
        <f t="shared" si="0"/>
        <v>0</v>
      </c>
      <c r="D13" s="85"/>
      <c r="E13" s="93"/>
    </row>
    <row r="14" spans="1:5" ht="27">
      <c r="A14" s="31"/>
      <c r="B14" s="32" t="s">
        <v>100</v>
      </c>
      <c r="C14" s="29">
        <f t="shared" si="0"/>
        <v>0.11</v>
      </c>
      <c r="D14" s="85">
        <v>0.11</v>
      </c>
      <c r="E14" s="94"/>
    </row>
    <row r="15" spans="1:5" ht="27">
      <c r="A15" s="31">
        <v>30102</v>
      </c>
      <c r="B15" s="32" t="s">
        <v>101</v>
      </c>
      <c r="C15" s="29">
        <f t="shared" si="0"/>
        <v>0.11</v>
      </c>
      <c r="D15" s="85">
        <v>0.11</v>
      </c>
      <c r="E15" s="94"/>
    </row>
    <row r="16" spans="1:5" ht="27">
      <c r="A16" s="31">
        <v>30102</v>
      </c>
      <c r="B16" s="32" t="s">
        <v>102</v>
      </c>
      <c r="C16" s="29">
        <f t="shared" si="0"/>
        <v>0</v>
      </c>
      <c r="D16" s="85"/>
      <c r="E16" s="94"/>
    </row>
    <row r="17" spans="1:5" ht="27">
      <c r="A17" s="31"/>
      <c r="B17" s="32" t="s">
        <v>103</v>
      </c>
      <c r="C17" s="29">
        <f t="shared" si="0"/>
        <v>0</v>
      </c>
      <c r="D17" s="85"/>
      <c r="E17" s="94"/>
    </row>
    <row r="18" spans="1:5" ht="15.75">
      <c r="A18" s="31">
        <v>30102</v>
      </c>
      <c r="B18" s="32" t="s">
        <v>104</v>
      </c>
      <c r="C18" s="29">
        <f t="shared" si="0"/>
        <v>0</v>
      </c>
      <c r="D18" s="85"/>
      <c r="E18" s="94"/>
    </row>
    <row r="19" spans="1:5" ht="15.75">
      <c r="A19" s="31">
        <v>30102</v>
      </c>
      <c r="B19" s="32" t="s">
        <v>105</v>
      </c>
      <c r="C19" s="29">
        <f t="shared" si="0"/>
        <v>0</v>
      </c>
      <c r="D19" s="85"/>
      <c r="E19" s="94"/>
    </row>
    <row r="20" spans="1:5" ht="27">
      <c r="A20" s="31">
        <v>30102</v>
      </c>
      <c r="B20" s="32" t="s">
        <v>106</v>
      </c>
      <c r="C20" s="29">
        <f t="shared" si="0"/>
        <v>0</v>
      </c>
      <c r="D20" s="85"/>
      <c r="E20" s="94"/>
    </row>
    <row r="21" spans="1:5" ht="15.75">
      <c r="A21" s="31">
        <v>30103</v>
      </c>
      <c r="B21" s="32" t="s">
        <v>107</v>
      </c>
      <c r="C21" s="29">
        <f t="shared" si="0"/>
        <v>4.01</v>
      </c>
      <c r="D21" s="85">
        <v>4.01</v>
      </c>
      <c r="E21" s="94"/>
    </row>
    <row r="22" spans="1:5" ht="15.75">
      <c r="A22" s="31"/>
      <c r="B22" s="32" t="s">
        <v>108</v>
      </c>
      <c r="C22" s="29">
        <f t="shared" si="0"/>
        <v>85.06</v>
      </c>
      <c r="D22" s="85">
        <v>85.06</v>
      </c>
      <c r="E22" s="94"/>
    </row>
    <row r="23" spans="1:5" ht="15.75">
      <c r="A23" s="31">
        <v>30104</v>
      </c>
      <c r="B23" s="32" t="s">
        <v>109</v>
      </c>
      <c r="C23" s="29">
        <f t="shared" si="0"/>
        <v>15.03</v>
      </c>
      <c r="D23" s="85">
        <v>15.03</v>
      </c>
      <c r="E23" s="94"/>
    </row>
    <row r="24" spans="1:5" ht="15.75">
      <c r="A24" s="31">
        <v>30104</v>
      </c>
      <c r="B24" s="32" t="s">
        <v>110</v>
      </c>
      <c r="C24" s="29">
        <f t="shared" si="0"/>
        <v>5.94</v>
      </c>
      <c r="D24" s="85">
        <v>5.94</v>
      </c>
      <c r="E24" s="94"/>
    </row>
    <row r="25" spans="1:5" ht="15.75">
      <c r="A25" s="31">
        <v>30104</v>
      </c>
      <c r="B25" s="32" t="s">
        <v>111</v>
      </c>
      <c r="C25" s="29">
        <f t="shared" si="0"/>
        <v>0</v>
      </c>
      <c r="D25" s="85"/>
      <c r="E25" s="94"/>
    </row>
    <row r="26" spans="1:5" ht="15.75">
      <c r="A26" s="31">
        <v>30104</v>
      </c>
      <c r="B26" s="32" t="s">
        <v>112</v>
      </c>
      <c r="C26" s="29">
        <f t="shared" si="0"/>
        <v>0</v>
      </c>
      <c r="D26" s="85"/>
      <c r="E26" s="94"/>
    </row>
    <row r="27" spans="1:5" ht="27">
      <c r="A27" s="31">
        <v>30104</v>
      </c>
      <c r="B27" s="32" t="s">
        <v>113</v>
      </c>
      <c r="C27" s="29">
        <f t="shared" si="0"/>
        <v>0</v>
      </c>
      <c r="D27" s="85"/>
      <c r="E27" s="94"/>
    </row>
    <row r="28" spans="1:5" ht="15.75">
      <c r="A28" s="31">
        <v>30104</v>
      </c>
      <c r="B28" s="32" t="s">
        <v>114</v>
      </c>
      <c r="C28" s="29">
        <f t="shared" si="0"/>
        <v>0</v>
      </c>
      <c r="D28" s="85"/>
      <c r="E28" s="94"/>
    </row>
    <row r="29" spans="1:5" ht="15.75">
      <c r="A29" s="31">
        <v>30104</v>
      </c>
      <c r="B29" s="32" t="s">
        <v>115</v>
      </c>
      <c r="C29" s="29">
        <f t="shared" si="0"/>
        <v>0.4</v>
      </c>
      <c r="D29" s="85">
        <v>0.4</v>
      </c>
      <c r="E29" s="94"/>
    </row>
    <row r="30" spans="1:5" ht="15.75">
      <c r="A30" s="31">
        <v>30104</v>
      </c>
      <c r="B30" s="32" t="s">
        <v>116</v>
      </c>
      <c r="C30" s="29">
        <f t="shared" si="0"/>
        <v>63.69</v>
      </c>
      <c r="D30" s="85">
        <v>63.69</v>
      </c>
      <c r="E30" s="94"/>
    </row>
    <row r="31" spans="1:5" ht="15.75">
      <c r="A31" s="31">
        <v>30105</v>
      </c>
      <c r="B31" s="32" t="s">
        <v>117</v>
      </c>
      <c r="C31" s="29">
        <f t="shared" si="0"/>
        <v>0</v>
      </c>
      <c r="D31" s="85"/>
      <c r="E31" s="94"/>
    </row>
    <row r="32" spans="1:5" ht="15.75">
      <c r="A32" s="31"/>
      <c r="B32" s="32" t="s">
        <v>118</v>
      </c>
      <c r="C32" s="29">
        <f t="shared" si="0"/>
        <v>2.12</v>
      </c>
      <c r="D32" s="85">
        <v>2.12</v>
      </c>
      <c r="E32" s="94"/>
    </row>
    <row r="33" spans="1:5" ht="15.75">
      <c r="A33" s="31">
        <v>30107</v>
      </c>
      <c r="B33" s="32" t="s">
        <v>119</v>
      </c>
      <c r="C33" s="29">
        <f t="shared" si="0"/>
        <v>1.64</v>
      </c>
      <c r="D33" s="85">
        <v>1.64</v>
      </c>
      <c r="E33" s="94"/>
    </row>
    <row r="34" spans="1:5" ht="15.75">
      <c r="A34" s="31">
        <v>30107</v>
      </c>
      <c r="B34" s="32" t="s">
        <v>120</v>
      </c>
      <c r="C34" s="29">
        <f t="shared" si="0"/>
        <v>0.48</v>
      </c>
      <c r="D34" s="85">
        <v>0.48</v>
      </c>
      <c r="E34" s="94"/>
    </row>
    <row r="35" spans="1:5" ht="27">
      <c r="A35" s="31">
        <v>30107</v>
      </c>
      <c r="B35" s="32" t="s">
        <v>121</v>
      </c>
      <c r="C35" s="29">
        <f t="shared" si="0"/>
        <v>0</v>
      </c>
      <c r="D35" s="85"/>
      <c r="E35" s="94"/>
    </row>
    <row r="36" spans="1:5" ht="15.75">
      <c r="A36" s="31"/>
      <c r="B36" s="32" t="s">
        <v>122</v>
      </c>
      <c r="C36" s="29">
        <f t="shared" si="0"/>
        <v>53.67</v>
      </c>
      <c r="D36" s="85">
        <v>53.67</v>
      </c>
      <c r="E36" s="94"/>
    </row>
    <row r="37" spans="1:5" ht="27">
      <c r="A37" s="31">
        <v>30199</v>
      </c>
      <c r="B37" s="32" t="s">
        <v>123</v>
      </c>
      <c r="C37" s="29">
        <f t="shared" si="0"/>
        <v>0</v>
      </c>
      <c r="D37" s="85"/>
      <c r="E37" s="94"/>
    </row>
    <row r="38" spans="1:5" ht="27">
      <c r="A38" s="31">
        <v>30199</v>
      </c>
      <c r="B38" s="32" t="s">
        <v>124</v>
      </c>
      <c r="C38" s="29">
        <f t="shared" si="0"/>
        <v>0</v>
      </c>
      <c r="D38" s="85"/>
      <c r="E38" s="94"/>
    </row>
    <row r="39" spans="1:5" ht="27">
      <c r="A39" s="31">
        <v>30199</v>
      </c>
      <c r="B39" s="32" t="s">
        <v>125</v>
      </c>
      <c r="C39" s="29">
        <f t="shared" si="0"/>
        <v>0</v>
      </c>
      <c r="D39" s="85"/>
      <c r="E39" s="94"/>
    </row>
    <row r="40" spans="1:5" ht="15.75">
      <c r="A40" s="31">
        <v>30199</v>
      </c>
      <c r="B40" s="32" t="s">
        <v>126</v>
      </c>
      <c r="C40" s="29">
        <f t="shared" si="0"/>
        <v>53.67</v>
      </c>
      <c r="D40" s="85">
        <v>53.67</v>
      </c>
      <c r="E40" s="94"/>
    </row>
    <row r="41" spans="1:5" ht="15.75">
      <c r="A41" s="31"/>
      <c r="B41" s="32" t="s">
        <v>127</v>
      </c>
      <c r="C41" s="29">
        <f aca="true" t="shared" si="1" ref="C41:C72">D41</f>
        <v>14.16</v>
      </c>
      <c r="D41" s="85">
        <v>14.16</v>
      </c>
      <c r="E41" s="94"/>
    </row>
    <row r="42" spans="1:5" ht="15.75">
      <c r="A42" s="31"/>
      <c r="B42" s="32" t="s">
        <v>128</v>
      </c>
      <c r="C42" s="29">
        <f t="shared" si="1"/>
        <v>0</v>
      </c>
      <c r="D42" s="85"/>
      <c r="E42" s="94"/>
    </row>
    <row r="43" spans="1:5" ht="15.75">
      <c r="A43" s="31">
        <v>30301</v>
      </c>
      <c r="B43" s="32" t="s">
        <v>129</v>
      </c>
      <c r="C43" s="29">
        <f t="shared" si="1"/>
        <v>0</v>
      </c>
      <c r="D43" s="85"/>
      <c r="E43" s="94"/>
    </row>
    <row r="44" spans="1:5" ht="15.75">
      <c r="A44" s="31">
        <v>30301</v>
      </c>
      <c r="B44" s="32" t="s">
        <v>130</v>
      </c>
      <c r="C44" s="29">
        <f t="shared" si="1"/>
        <v>0</v>
      </c>
      <c r="D44" s="85"/>
      <c r="E44" s="94"/>
    </row>
    <row r="45" spans="1:5" ht="15.75">
      <c r="A45" s="31">
        <v>30301</v>
      </c>
      <c r="B45" s="32" t="s">
        <v>131</v>
      </c>
      <c r="C45" s="29">
        <f t="shared" si="1"/>
        <v>0</v>
      </c>
      <c r="D45" s="85"/>
      <c r="E45" s="94"/>
    </row>
    <row r="46" spans="1:5" ht="27">
      <c r="A46" s="31">
        <v>30301</v>
      </c>
      <c r="B46" s="32" t="s">
        <v>132</v>
      </c>
      <c r="C46" s="29">
        <f t="shared" si="1"/>
        <v>0</v>
      </c>
      <c r="D46" s="85"/>
      <c r="E46" s="94"/>
    </row>
    <row r="47" spans="1:5" ht="27">
      <c r="A47" s="31">
        <v>30301</v>
      </c>
      <c r="B47" s="32" t="s">
        <v>133</v>
      </c>
      <c r="C47" s="29">
        <f t="shared" si="1"/>
        <v>0</v>
      </c>
      <c r="D47" s="85"/>
      <c r="E47" s="94"/>
    </row>
    <row r="48" spans="1:5" ht="15.75">
      <c r="A48" s="31"/>
      <c r="B48" s="32" t="s">
        <v>134</v>
      </c>
      <c r="C48" s="29">
        <f t="shared" si="1"/>
        <v>2.1</v>
      </c>
      <c r="D48" s="85">
        <v>2.1</v>
      </c>
      <c r="E48" s="94"/>
    </row>
    <row r="49" spans="1:5" ht="15.75">
      <c r="A49" s="31">
        <v>30302</v>
      </c>
      <c r="B49" s="32" t="s">
        <v>135</v>
      </c>
      <c r="C49" s="29">
        <f t="shared" si="1"/>
        <v>0</v>
      </c>
      <c r="D49" s="85"/>
      <c r="E49" s="94"/>
    </row>
    <row r="50" spans="1:5" ht="15.75">
      <c r="A50" s="31">
        <v>30302</v>
      </c>
      <c r="B50" s="32" t="s">
        <v>136</v>
      </c>
      <c r="C50" s="29">
        <f t="shared" si="1"/>
        <v>0</v>
      </c>
      <c r="D50" s="85"/>
      <c r="E50" s="94"/>
    </row>
    <row r="51" spans="1:5" ht="15.75">
      <c r="A51" s="31">
        <v>30302</v>
      </c>
      <c r="B51" s="32" t="s">
        <v>137</v>
      </c>
      <c r="C51" s="29">
        <f t="shared" si="1"/>
        <v>0</v>
      </c>
      <c r="D51" s="85"/>
      <c r="E51" s="94"/>
    </row>
    <row r="52" spans="1:5" ht="27">
      <c r="A52" s="31">
        <v>30302</v>
      </c>
      <c r="B52" s="32" t="s">
        <v>138</v>
      </c>
      <c r="C52" s="29">
        <f t="shared" si="1"/>
        <v>0</v>
      </c>
      <c r="D52" s="85"/>
      <c r="E52" s="94"/>
    </row>
    <row r="53" spans="1:5" ht="27">
      <c r="A53" s="31">
        <v>30302</v>
      </c>
      <c r="B53" s="32" t="s">
        <v>139</v>
      </c>
      <c r="C53" s="29">
        <f t="shared" si="1"/>
        <v>0</v>
      </c>
      <c r="D53" s="85"/>
      <c r="E53" s="94"/>
    </row>
    <row r="54" spans="1:5" ht="15.75">
      <c r="A54" s="31"/>
      <c r="B54" s="32" t="s">
        <v>140</v>
      </c>
      <c r="C54" s="29">
        <f t="shared" si="1"/>
        <v>0</v>
      </c>
      <c r="D54" s="85"/>
      <c r="E54" s="94"/>
    </row>
    <row r="55" spans="1:5" ht="15.75">
      <c r="A55" s="31">
        <v>30303</v>
      </c>
      <c r="B55" s="32" t="s">
        <v>141</v>
      </c>
      <c r="C55" s="29">
        <f t="shared" si="1"/>
        <v>0</v>
      </c>
      <c r="D55" s="85"/>
      <c r="E55" s="94"/>
    </row>
    <row r="56" spans="1:5" ht="15.75">
      <c r="A56" s="31">
        <v>30303</v>
      </c>
      <c r="B56" s="32" t="s">
        <v>142</v>
      </c>
      <c r="C56" s="29">
        <f t="shared" si="1"/>
        <v>0</v>
      </c>
      <c r="D56" s="85"/>
      <c r="E56" s="94"/>
    </row>
    <row r="57" spans="1:5" ht="15.75">
      <c r="A57" s="31">
        <v>30303</v>
      </c>
      <c r="B57" s="32" t="s">
        <v>143</v>
      </c>
      <c r="C57" s="29">
        <f t="shared" si="1"/>
        <v>0</v>
      </c>
      <c r="D57" s="85"/>
      <c r="E57" s="94"/>
    </row>
    <row r="58" spans="1:5" ht="27">
      <c r="A58" s="31">
        <v>30303</v>
      </c>
      <c r="B58" s="32" t="s">
        <v>144</v>
      </c>
      <c r="C58" s="29">
        <f t="shared" si="1"/>
        <v>0</v>
      </c>
      <c r="D58" s="85"/>
      <c r="E58" s="94"/>
    </row>
    <row r="59" spans="1:5" ht="27">
      <c r="A59" s="31">
        <v>30303</v>
      </c>
      <c r="B59" s="32" t="s">
        <v>145</v>
      </c>
      <c r="C59" s="29">
        <f t="shared" si="1"/>
        <v>0</v>
      </c>
      <c r="D59" s="85"/>
      <c r="E59" s="94"/>
    </row>
    <row r="60" spans="1:5" ht="15.75">
      <c r="A60" s="31">
        <v>30304</v>
      </c>
      <c r="B60" s="32" t="s">
        <v>146</v>
      </c>
      <c r="C60" s="29">
        <f t="shared" si="1"/>
        <v>0</v>
      </c>
      <c r="D60" s="85"/>
      <c r="E60" s="94"/>
    </row>
    <row r="61" spans="1:5" ht="15.75">
      <c r="A61" s="31">
        <v>30305</v>
      </c>
      <c r="B61" s="32" t="s">
        <v>147</v>
      </c>
      <c r="C61" s="29">
        <f t="shared" si="1"/>
        <v>0.54</v>
      </c>
      <c r="D61" s="85">
        <v>0.54</v>
      </c>
      <c r="E61" s="94"/>
    </row>
    <row r="62" spans="1:5" ht="15.75">
      <c r="A62" s="31">
        <v>30307</v>
      </c>
      <c r="B62" s="32" t="s">
        <v>148</v>
      </c>
      <c r="C62" s="29">
        <f t="shared" si="1"/>
        <v>0</v>
      </c>
      <c r="D62" s="85"/>
      <c r="E62" s="94"/>
    </row>
    <row r="63" spans="1:5" ht="15.75">
      <c r="A63" s="31">
        <v>30308</v>
      </c>
      <c r="B63" s="32" t="s">
        <v>149</v>
      </c>
      <c r="C63" s="29">
        <f t="shared" si="1"/>
        <v>0</v>
      </c>
      <c r="D63" s="85"/>
      <c r="E63" s="94"/>
    </row>
    <row r="64" spans="1:5" ht="15.75">
      <c r="A64" s="31"/>
      <c r="B64" s="32" t="s">
        <v>150</v>
      </c>
      <c r="C64" s="29">
        <f t="shared" si="1"/>
        <v>11.52</v>
      </c>
      <c r="D64" s="85">
        <v>11.52</v>
      </c>
      <c r="E64" s="94"/>
    </row>
    <row r="65" spans="1:5" ht="15.75">
      <c r="A65" s="31">
        <v>30309</v>
      </c>
      <c r="B65" s="32" t="s">
        <v>151</v>
      </c>
      <c r="C65" s="29">
        <f t="shared" si="1"/>
        <v>0</v>
      </c>
      <c r="D65" s="85"/>
      <c r="E65" s="94"/>
    </row>
    <row r="66" spans="1:5" ht="15.75">
      <c r="A66" s="31">
        <v>30309</v>
      </c>
      <c r="B66" s="32" t="s">
        <v>152</v>
      </c>
      <c r="C66" s="29">
        <f t="shared" si="1"/>
        <v>11.52</v>
      </c>
      <c r="D66" s="85">
        <v>11.52</v>
      </c>
      <c r="E66" s="94"/>
    </row>
    <row r="67" spans="1:5" ht="15.75">
      <c r="A67" s="31">
        <v>30311</v>
      </c>
      <c r="B67" s="32" t="s">
        <v>153</v>
      </c>
      <c r="C67" s="29">
        <f t="shared" si="1"/>
        <v>9.02</v>
      </c>
      <c r="D67" s="85">
        <v>9.02</v>
      </c>
      <c r="E67" s="94"/>
    </row>
    <row r="68" spans="1:5" ht="27">
      <c r="A68" s="31"/>
      <c r="B68" s="32" t="s">
        <v>154</v>
      </c>
      <c r="C68" s="29">
        <f t="shared" si="1"/>
        <v>0</v>
      </c>
      <c r="D68" s="85"/>
      <c r="E68" s="94"/>
    </row>
    <row r="69" spans="1:5" ht="15.75">
      <c r="A69" s="31">
        <v>30312</v>
      </c>
      <c r="B69" s="32" t="s">
        <v>155</v>
      </c>
      <c r="C69" s="29">
        <f t="shared" si="1"/>
        <v>0</v>
      </c>
      <c r="D69" s="85"/>
      <c r="E69" s="94"/>
    </row>
    <row r="70" spans="1:5" ht="15.75">
      <c r="A70" s="31">
        <v>30312</v>
      </c>
      <c r="B70" s="32" t="s">
        <v>156</v>
      </c>
      <c r="C70" s="29">
        <f t="shared" si="1"/>
        <v>0</v>
      </c>
      <c r="D70" s="85"/>
      <c r="E70" s="94"/>
    </row>
    <row r="71" spans="1:5" ht="15.75">
      <c r="A71" s="31">
        <v>30312</v>
      </c>
      <c r="B71" s="32" t="s">
        <v>157</v>
      </c>
      <c r="C71" s="29">
        <f t="shared" si="1"/>
        <v>0</v>
      </c>
      <c r="D71" s="85"/>
      <c r="E71" s="94"/>
    </row>
    <row r="72" spans="1:5" ht="27">
      <c r="A72" s="31">
        <v>30312</v>
      </c>
      <c r="B72" s="32" t="s">
        <v>158</v>
      </c>
      <c r="C72" s="29">
        <f t="shared" si="1"/>
        <v>0</v>
      </c>
      <c r="D72" s="85"/>
      <c r="E72" s="94"/>
    </row>
    <row r="73" spans="1:5" ht="15.75">
      <c r="A73" s="31">
        <v>30313</v>
      </c>
      <c r="B73" s="32" t="s">
        <v>159</v>
      </c>
      <c r="C73" s="29">
        <f aca="true" t="shared" si="2" ref="C73:C78">D73</f>
        <v>0</v>
      </c>
      <c r="D73" s="85"/>
      <c r="E73" s="94"/>
    </row>
    <row r="74" spans="1:5" ht="27">
      <c r="A74" s="31"/>
      <c r="B74" s="32" t="s">
        <v>160</v>
      </c>
      <c r="C74" s="29">
        <f t="shared" si="2"/>
        <v>0</v>
      </c>
      <c r="D74" s="85"/>
      <c r="E74" s="94"/>
    </row>
    <row r="75" spans="1:5" ht="15.75">
      <c r="A75" s="31"/>
      <c r="B75" s="32" t="s">
        <v>161</v>
      </c>
      <c r="C75" s="29">
        <f t="shared" si="2"/>
        <v>0</v>
      </c>
      <c r="D75" s="85"/>
      <c r="E75" s="94"/>
    </row>
    <row r="76" spans="1:5" ht="15.75">
      <c r="A76" s="31">
        <v>30399</v>
      </c>
      <c r="B76" s="32" t="s">
        <v>162</v>
      </c>
      <c r="C76" s="29">
        <f t="shared" si="2"/>
        <v>1.8</v>
      </c>
      <c r="D76" s="85">
        <v>1.8</v>
      </c>
      <c r="E76" s="94"/>
    </row>
    <row r="77" spans="1:5" ht="15.75">
      <c r="A77" s="28">
        <v>30399</v>
      </c>
      <c r="B77" s="30" t="s">
        <v>163</v>
      </c>
      <c r="C77" s="29">
        <f t="shared" si="2"/>
        <v>0</v>
      </c>
      <c r="D77" s="84"/>
      <c r="E77" s="94"/>
    </row>
    <row r="78" spans="1:5" ht="15.75">
      <c r="A78" s="31">
        <v>30399</v>
      </c>
      <c r="B78" s="32" t="s">
        <v>164</v>
      </c>
      <c r="C78" s="29">
        <f t="shared" si="2"/>
        <v>2.1</v>
      </c>
      <c r="D78" s="85">
        <v>2.1</v>
      </c>
      <c r="E78" s="94"/>
    </row>
    <row r="79" spans="1:5" ht="15.75">
      <c r="A79" s="31">
        <v>30399</v>
      </c>
      <c r="B79" s="32" t="s">
        <v>165</v>
      </c>
      <c r="C79" s="33"/>
      <c r="D79" s="85"/>
      <c r="E79" s="94"/>
    </row>
    <row r="80" spans="1:5" ht="15.75">
      <c r="A80" s="31">
        <v>30399</v>
      </c>
      <c r="B80" s="32" t="s">
        <v>166</v>
      </c>
      <c r="C80" s="33"/>
      <c r="D80" s="85"/>
      <c r="E80" s="94"/>
    </row>
    <row r="81" spans="1:5" ht="15.75">
      <c r="A81" s="31"/>
      <c r="B81" s="32" t="s">
        <v>167</v>
      </c>
      <c r="C81" s="33">
        <f aca="true" t="shared" si="3" ref="C81:C112">E81</f>
        <v>20.78</v>
      </c>
      <c r="D81" s="86"/>
      <c r="E81" s="95">
        <v>20.78</v>
      </c>
    </row>
    <row r="82" spans="1:5" ht="15.75">
      <c r="A82" s="31"/>
      <c r="B82" s="32" t="s">
        <v>168</v>
      </c>
      <c r="C82" s="33">
        <f t="shared" si="3"/>
        <v>14.78</v>
      </c>
      <c r="D82" s="86"/>
      <c r="E82" s="95">
        <v>14.78</v>
      </c>
    </row>
    <row r="83" spans="1:5" ht="15.75">
      <c r="A83" s="31">
        <v>30201</v>
      </c>
      <c r="B83" s="32" t="s">
        <v>169</v>
      </c>
      <c r="C83" s="33">
        <f t="shared" si="3"/>
        <v>4.8</v>
      </c>
      <c r="D83" s="86"/>
      <c r="E83" s="95">
        <v>4.8</v>
      </c>
    </row>
    <row r="84" spans="1:5" ht="15.75">
      <c r="A84" s="31">
        <v>30205</v>
      </c>
      <c r="B84" s="32" t="s">
        <v>170</v>
      </c>
      <c r="C84" s="33">
        <f t="shared" si="3"/>
        <v>0</v>
      </c>
      <c r="D84" s="86"/>
      <c r="E84" s="95"/>
    </row>
    <row r="85" spans="1:5" ht="15.75">
      <c r="A85" s="31">
        <v>30206</v>
      </c>
      <c r="B85" s="32" t="s">
        <v>171</v>
      </c>
      <c r="C85" s="33">
        <f t="shared" si="3"/>
        <v>0</v>
      </c>
      <c r="D85" s="86"/>
      <c r="E85" s="95"/>
    </row>
    <row r="86" spans="1:5" ht="15.75">
      <c r="A86" s="31"/>
      <c r="B86" s="32" t="s">
        <v>172</v>
      </c>
      <c r="C86" s="33">
        <f t="shared" si="3"/>
        <v>0</v>
      </c>
      <c r="D86" s="86"/>
      <c r="E86" s="95"/>
    </row>
    <row r="87" spans="1:5" ht="15.75">
      <c r="A87" s="31">
        <v>30207</v>
      </c>
      <c r="B87" s="32" t="s">
        <v>173</v>
      </c>
      <c r="C87" s="33">
        <f t="shared" si="3"/>
        <v>0</v>
      </c>
      <c r="D87" s="86"/>
      <c r="E87" s="95"/>
    </row>
    <row r="88" spans="1:5" ht="15.75">
      <c r="A88" s="31">
        <v>30207</v>
      </c>
      <c r="B88" s="32" t="s">
        <v>174</v>
      </c>
      <c r="C88" s="33">
        <f t="shared" si="3"/>
        <v>0</v>
      </c>
      <c r="D88" s="86"/>
      <c r="E88" s="95"/>
    </row>
    <row r="89" spans="1:5" ht="15.75">
      <c r="A89" s="31">
        <v>30208</v>
      </c>
      <c r="B89" s="32" t="s">
        <v>175</v>
      </c>
      <c r="C89" s="33">
        <f t="shared" si="3"/>
        <v>0</v>
      </c>
      <c r="D89" s="86"/>
      <c r="E89" s="95"/>
    </row>
    <row r="90" spans="1:5" ht="15.75">
      <c r="A90" s="31">
        <v>30209</v>
      </c>
      <c r="B90" s="32" t="s">
        <v>176</v>
      </c>
      <c r="C90" s="33">
        <f t="shared" si="3"/>
        <v>0</v>
      </c>
      <c r="D90" s="86"/>
      <c r="E90" s="95"/>
    </row>
    <row r="91" spans="1:5" ht="15.75">
      <c r="A91" s="31">
        <v>30211</v>
      </c>
      <c r="B91" s="32" t="s">
        <v>177</v>
      </c>
      <c r="C91" s="33">
        <f t="shared" si="3"/>
        <v>0</v>
      </c>
      <c r="D91" s="86"/>
      <c r="E91" s="95"/>
    </row>
    <row r="92" spans="1:5" ht="15.75">
      <c r="A92" s="31">
        <v>30213</v>
      </c>
      <c r="B92" s="32" t="s">
        <v>178</v>
      </c>
      <c r="C92" s="33">
        <f t="shared" si="3"/>
        <v>0</v>
      </c>
      <c r="D92" s="86"/>
      <c r="E92" s="95"/>
    </row>
    <row r="93" spans="1:5" ht="15.75">
      <c r="A93" s="31">
        <v>30215</v>
      </c>
      <c r="B93" s="32" t="s">
        <v>179</v>
      </c>
      <c r="C93" s="33">
        <f t="shared" si="3"/>
        <v>0</v>
      </c>
      <c r="D93" s="86"/>
      <c r="E93" s="95"/>
    </row>
    <row r="94" spans="1:5" ht="15.75">
      <c r="A94" s="31">
        <v>31002</v>
      </c>
      <c r="B94" s="32" t="s">
        <v>180</v>
      </c>
      <c r="C94" s="33">
        <f t="shared" si="3"/>
        <v>0</v>
      </c>
      <c r="D94" s="86"/>
      <c r="E94" s="95"/>
    </row>
    <row r="95" spans="1:5" ht="15.75">
      <c r="A95" s="31">
        <v>30212</v>
      </c>
      <c r="B95" s="32" t="s">
        <v>181</v>
      </c>
      <c r="C95" s="33">
        <f t="shared" si="3"/>
        <v>0</v>
      </c>
      <c r="D95" s="86"/>
      <c r="E95" s="95"/>
    </row>
    <row r="96" spans="1:5" ht="15.75">
      <c r="A96" s="31"/>
      <c r="B96" s="32" t="s">
        <v>182</v>
      </c>
      <c r="C96" s="33">
        <f t="shared" si="3"/>
        <v>3</v>
      </c>
      <c r="D96" s="86"/>
      <c r="E96" s="95">
        <v>3</v>
      </c>
    </row>
    <row r="97" spans="1:5" ht="15.75">
      <c r="A97" s="31">
        <v>30231</v>
      </c>
      <c r="B97" s="32" t="s">
        <v>183</v>
      </c>
      <c r="C97" s="33">
        <f t="shared" si="3"/>
        <v>1.6</v>
      </c>
      <c r="D97" s="86"/>
      <c r="E97" s="95">
        <v>1.6</v>
      </c>
    </row>
    <row r="98" spans="1:5" ht="15.75">
      <c r="A98" s="31">
        <v>30231</v>
      </c>
      <c r="B98" s="32" t="s">
        <v>184</v>
      </c>
      <c r="C98" s="33">
        <f t="shared" si="3"/>
        <v>1</v>
      </c>
      <c r="D98" s="86"/>
      <c r="E98" s="95">
        <v>1</v>
      </c>
    </row>
    <row r="99" spans="1:5" ht="15.75">
      <c r="A99" s="31">
        <v>30231</v>
      </c>
      <c r="B99" s="32" t="s">
        <v>185</v>
      </c>
      <c r="C99" s="33">
        <f t="shared" si="3"/>
        <v>0.4</v>
      </c>
      <c r="D99" s="86"/>
      <c r="E99" s="95">
        <v>0.4</v>
      </c>
    </row>
    <row r="100" spans="1:5" ht="15.75">
      <c r="A100" s="31">
        <v>30231</v>
      </c>
      <c r="B100" s="32" t="s">
        <v>186</v>
      </c>
      <c r="C100" s="33">
        <f t="shared" si="3"/>
        <v>0</v>
      </c>
      <c r="D100" s="86"/>
      <c r="E100" s="95"/>
    </row>
    <row r="101" spans="1:5" ht="15.75">
      <c r="A101" s="31"/>
      <c r="B101" s="32" t="s">
        <v>187</v>
      </c>
      <c r="C101" s="33">
        <f t="shared" si="3"/>
        <v>0.74</v>
      </c>
      <c r="D101" s="86"/>
      <c r="E101" s="95">
        <v>0.74</v>
      </c>
    </row>
    <row r="102" spans="1:5" ht="15.75">
      <c r="A102" s="31">
        <v>30299</v>
      </c>
      <c r="B102" s="32" t="s">
        <v>188</v>
      </c>
      <c r="C102" s="33">
        <f t="shared" si="3"/>
        <v>0</v>
      </c>
      <c r="D102" s="86"/>
      <c r="E102" s="95"/>
    </row>
    <row r="103" spans="1:5" ht="15.75">
      <c r="A103" s="31">
        <v>30299</v>
      </c>
      <c r="B103" s="32" t="s">
        <v>189</v>
      </c>
      <c r="C103" s="33">
        <f t="shared" si="3"/>
        <v>0</v>
      </c>
      <c r="D103" s="86"/>
      <c r="E103" s="95"/>
    </row>
    <row r="104" spans="1:5" ht="27">
      <c r="A104" s="31">
        <v>30299</v>
      </c>
      <c r="B104" s="32" t="s">
        <v>190</v>
      </c>
      <c r="C104" s="33">
        <f t="shared" si="3"/>
        <v>0</v>
      </c>
      <c r="D104" s="86"/>
      <c r="E104" s="95"/>
    </row>
    <row r="105" spans="1:5" ht="15.75">
      <c r="A105" s="31">
        <v>30299</v>
      </c>
      <c r="B105" s="32" t="s">
        <v>191</v>
      </c>
      <c r="C105" s="33">
        <f t="shared" si="3"/>
        <v>0</v>
      </c>
      <c r="D105" s="86"/>
      <c r="E105" s="95"/>
    </row>
    <row r="106" spans="1:5" ht="15.75">
      <c r="A106" s="31">
        <v>30299</v>
      </c>
      <c r="B106" s="32" t="s">
        <v>192</v>
      </c>
      <c r="C106" s="33">
        <f t="shared" si="3"/>
        <v>0.07</v>
      </c>
      <c r="D106" s="86"/>
      <c r="E106" s="95">
        <v>0.07</v>
      </c>
    </row>
    <row r="107" spans="1:5" ht="15.75">
      <c r="A107" s="31">
        <v>30299</v>
      </c>
      <c r="B107" s="32" t="s">
        <v>193</v>
      </c>
      <c r="C107" s="33">
        <f t="shared" si="3"/>
        <v>0</v>
      </c>
      <c r="D107" s="86"/>
      <c r="E107" s="95"/>
    </row>
    <row r="108" spans="1:5" ht="27">
      <c r="A108" s="31">
        <v>30299</v>
      </c>
      <c r="B108" s="32" t="s">
        <v>194</v>
      </c>
      <c r="C108" s="33">
        <f t="shared" si="3"/>
        <v>0</v>
      </c>
      <c r="D108" s="86"/>
      <c r="E108" s="95"/>
    </row>
    <row r="109" spans="1:5" ht="15.75">
      <c r="A109" s="31">
        <v>30299</v>
      </c>
      <c r="B109" s="32" t="s">
        <v>195</v>
      </c>
      <c r="C109" s="33">
        <f t="shared" si="3"/>
        <v>0.67</v>
      </c>
      <c r="D109" s="86"/>
      <c r="E109" s="95">
        <v>0.67</v>
      </c>
    </row>
    <row r="110" spans="1:5" ht="15.75">
      <c r="A110" s="31">
        <v>30299</v>
      </c>
      <c r="B110" s="32" t="s">
        <v>196</v>
      </c>
      <c r="C110" s="33">
        <f t="shared" si="3"/>
        <v>0</v>
      </c>
      <c r="D110" s="86"/>
      <c r="E110" s="95"/>
    </row>
    <row r="111" spans="1:5" ht="15.75">
      <c r="A111" s="31">
        <v>30299</v>
      </c>
      <c r="B111" s="32" t="s">
        <v>197</v>
      </c>
      <c r="C111" s="33">
        <f t="shared" si="3"/>
        <v>0</v>
      </c>
      <c r="D111" s="86"/>
      <c r="E111" s="95"/>
    </row>
    <row r="112" spans="1:5" ht="15.75">
      <c r="A112" s="31">
        <v>30239</v>
      </c>
      <c r="B112" s="32" t="s">
        <v>198</v>
      </c>
      <c r="C112" s="33">
        <f t="shared" si="3"/>
        <v>6.24</v>
      </c>
      <c r="D112" s="86"/>
      <c r="E112" s="95">
        <v>6.24</v>
      </c>
    </row>
    <row r="113" spans="1:5" ht="15.75">
      <c r="A113" s="31">
        <v>30202</v>
      </c>
      <c r="B113" s="32" t="s">
        <v>199</v>
      </c>
      <c r="C113" s="33">
        <f aca="true" t="shared" si="4" ref="C113:C139">E113</f>
        <v>0</v>
      </c>
      <c r="D113" s="86"/>
      <c r="E113" s="95"/>
    </row>
    <row r="114" spans="1:5" ht="15.75">
      <c r="A114" s="31">
        <v>30203</v>
      </c>
      <c r="B114" s="32" t="s">
        <v>200</v>
      </c>
      <c r="C114" s="33">
        <f t="shared" si="4"/>
        <v>0</v>
      </c>
      <c r="D114" s="86"/>
      <c r="E114" s="95"/>
    </row>
    <row r="115" spans="1:5" ht="15.75">
      <c r="A115" s="31">
        <v>30204</v>
      </c>
      <c r="B115" s="32" t="s">
        <v>201</v>
      </c>
      <c r="C115" s="33">
        <f t="shared" si="4"/>
        <v>0</v>
      </c>
      <c r="D115" s="86"/>
      <c r="E115" s="95"/>
    </row>
    <row r="116" spans="1:5" ht="15.75">
      <c r="A116" s="31">
        <v>30214</v>
      </c>
      <c r="B116" s="32" t="s">
        <v>202</v>
      </c>
      <c r="C116" s="33">
        <f t="shared" si="4"/>
        <v>0</v>
      </c>
      <c r="D116" s="86"/>
      <c r="E116" s="95"/>
    </row>
    <row r="117" spans="1:5" ht="15.75">
      <c r="A117" s="31">
        <v>30218</v>
      </c>
      <c r="B117" s="32" t="s">
        <v>203</v>
      </c>
      <c r="C117" s="33">
        <f t="shared" si="4"/>
        <v>0</v>
      </c>
      <c r="D117" s="86"/>
      <c r="E117" s="95"/>
    </row>
    <row r="118" spans="1:5" ht="15.75">
      <c r="A118" s="31">
        <v>30224</v>
      </c>
      <c r="B118" s="32" t="s">
        <v>204</v>
      </c>
      <c r="C118" s="33">
        <f t="shared" si="4"/>
        <v>0</v>
      </c>
      <c r="D118" s="86"/>
      <c r="E118" s="95"/>
    </row>
    <row r="119" spans="1:5" ht="15.75">
      <c r="A119" s="31">
        <v>30225</v>
      </c>
      <c r="B119" s="32" t="s">
        <v>205</v>
      </c>
      <c r="C119" s="33">
        <f t="shared" si="4"/>
        <v>0</v>
      </c>
      <c r="D119" s="86"/>
      <c r="E119" s="95"/>
    </row>
    <row r="120" spans="1:5" ht="15.75">
      <c r="A120" s="31">
        <v>30226</v>
      </c>
      <c r="B120" s="32" t="s">
        <v>206</v>
      </c>
      <c r="C120" s="33">
        <f t="shared" si="4"/>
        <v>0</v>
      </c>
      <c r="D120" s="86"/>
      <c r="E120" s="95"/>
    </row>
    <row r="121" spans="1:5" ht="15.75">
      <c r="A121" s="31">
        <v>30227</v>
      </c>
      <c r="B121" s="32" t="s">
        <v>207</v>
      </c>
      <c r="C121" s="33">
        <f t="shared" si="4"/>
        <v>0</v>
      </c>
      <c r="D121" s="86"/>
      <c r="E121" s="95"/>
    </row>
    <row r="122" spans="1:5" ht="15.75">
      <c r="A122" s="31">
        <v>30299</v>
      </c>
      <c r="B122" s="32" t="s">
        <v>208</v>
      </c>
      <c r="C122" s="33">
        <f t="shared" si="4"/>
        <v>0</v>
      </c>
      <c r="D122" s="86"/>
      <c r="E122" s="95"/>
    </row>
    <row r="123" spans="1:5" ht="15.75">
      <c r="A123" s="31"/>
      <c r="B123" s="32" t="s">
        <v>209</v>
      </c>
      <c r="C123" s="33">
        <f t="shared" si="4"/>
        <v>6</v>
      </c>
      <c r="D123" s="86"/>
      <c r="E123" s="95">
        <v>6</v>
      </c>
    </row>
    <row r="124" spans="1:5" ht="15.75">
      <c r="A124" s="31">
        <v>30216</v>
      </c>
      <c r="B124" s="32" t="s">
        <v>210</v>
      </c>
      <c r="C124" s="33">
        <f t="shared" si="4"/>
        <v>0</v>
      </c>
      <c r="D124" s="86"/>
      <c r="E124" s="95"/>
    </row>
    <row r="125" spans="1:5" ht="15.75">
      <c r="A125" s="31">
        <v>30217</v>
      </c>
      <c r="B125" s="32" t="s">
        <v>211</v>
      </c>
      <c r="C125" s="33">
        <f t="shared" si="4"/>
        <v>2.5</v>
      </c>
      <c r="D125" s="86"/>
      <c r="E125" s="95">
        <v>2.5</v>
      </c>
    </row>
    <row r="126" spans="1:5" ht="15.75">
      <c r="A126" s="31">
        <v>30228</v>
      </c>
      <c r="B126" s="32" t="s">
        <v>212</v>
      </c>
      <c r="C126" s="33">
        <f t="shared" si="4"/>
        <v>0.88</v>
      </c>
      <c r="D126" s="86"/>
      <c r="E126" s="95">
        <v>0.88</v>
      </c>
    </row>
    <row r="127" spans="1:5" ht="15.75">
      <c r="A127" s="31">
        <v>30229</v>
      </c>
      <c r="B127" s="32" t="s">
        <v>213</v>
      </c>
      <c r="C127" s="33">
        <f t="shared" si="4"/>
        <v>1.2</v>
      </c>
      <c r="D127" s="86"/>
      <c r="E127" s="95">
        <v>1.2</v>
      </c>
    </row>
    <row r="128" spans="1:5" ht="15.75">
      <c r="A128" s="31">
        <v>30299</v>
      </c>
      <c r="B128" s="32" t="s">
        <v>214</v>
      </c>
      <c r="C128" s="33">
        <f t="shared" si="4"/>
        <v>1.42</v>
      </c>
      <c r="D128" s="86"/>
      <c r="E128" s="95">
        <v>1.42</v>
      </c>
    </row>
    <row r="129" spans="1:5" ht="15.75">
      <c r="A129" s="31"/>
      <c r="B129" s="32" t="s">
        <v>215</v>
      </c>
      <c r="C129" s="33">
        <f t="shared" si="4"/>
        <v>0</v>
      </c>
      <c r="D129" s="86"/>
      <c r="E129" s="95"/>
    </row>
    <row r="130" spans="1:5" ht="15.75">
      <c r="A130" s="31">
        <v>30299</v>
      </c>
      <c r="B130" s="32" t="s">
        <v>216</v>
      </c>
      <c r="C130" s="33">
        <f t="shared" si="4"/>
        <v>0</v>
      </c>
      <c r="D130" s="86"/>
      <c r="E130" s="95"/>
    </row>
    <row r="131" spans="1:5" ht="15.75">
      <c r="A131" s="31">
        <v>30299</v>
      </c>
      <c r="B131" s="32" t="s">
        <v>217</v>
      </c>
      <c r="C131" s="33">
        <f t="shared" si="4"/>
        <v>0</v>
      </c>
      <c r="D131" s="86"/>
      <c r="E131" s="95"/>
    </row>
    <row r="132" spans="1:5" ht="15.75">
      <c r="A132" s="31">
        <v>30213</v>
      </c>
      <c r="B132" s="32" t="s">
        <v>218</v>
      </c>
      <c r="C132" s="33">
        <f t="shared" si="4"/>
        <v>0</v>
      </c>
      <c r="D132" s="86"/>
      <c r="E132" s="95"/>
    </row>
    <row r="133" spans="1:5" ht="15.75">
      <c r="A133" s="31">
        <v>30202</v>
      </c>
      <c r="B133" s="32" t="s">
        <v>219</v>
      </c>
      <c r="C133" s="33">
        <f t="shared" si="4"/>
        <v>0</v>
      </c>
      <c r="D133" s="86"/>
      <c r="E133" s="95"/>
    </row>
    <row r="134" spans="1:5" ht="15.75">
      <c r="A134" s="31">
        <v>30207</v>
      </c>
      <c r="B134" s="32" t="s">
        <v>220</v>
      </c>
      <c r="C134" s="33">
        <f t="shared" si="4"/>
        <v>0</v>
      </c>
      <c r="D134" s="86"/>
      <c r="E134" s="95"/>
    </row>
    <row r="135" spans="1:5" ht="15.75">
      <c r="A135" s="31">
        <v>31003</v>
      </c>
      <c r="B135" s="32" t="s">
        <v>221</v>
      </c>
      <c r="C135" s="33">
        <f t="shared" si="4"/>
        <v>0</v>
      </c>
      <c r="D135" s="86"/>
      <c r="E135" s="95"/>
    </row>
    <row r="136" spans="1:5" ht="27">
      <c r="A136" s="31">
        <v>30231</v>
      </c>
      <c r="B136" s="32" t="s">
        <v>222</v>
      </c>
      <c r="C136" s="33">
        <f t="shared" si="4"/>
        <v>0</v>
      </c>
      <c r="D136" s="86"/>
      <c r="E136" s="95"/>
    </row>
    <row r="137" spans="1:5" ht="15.75">
      <c r="A137" s="31">
        <v>30299</v>
      </c>
      <c r="B137" s="32" t="s">
        <v>223</v>
      </c>
      <c r="C137" s="33">
        <f t="shared" si="4"/>
        <v>0</v>
      </c>
      <c r="D137" s="86"/>
      <c r="E137" s="95"/>
    </row>
    <row r="138" spans="1:5" ht="15.75">
      <c r="A138" s="31">
        <v>30299</v>
      </c>
      <c r="B138" s="32" t="s">
        <v>224</v>
      </c>
      <c r="C138" s="33">
        <f t="shared" si="4"/>
        <v>0</v>
      </c>
      <c r="D138" s="86"/>
      <c r="E138" s="95"/>
    </row>
    <row r="139" spans="1:5" ht="15.75">
      <c r="A139" s="31">
        <v>30299</v>
      </c>
      <c r="B139" s="32" t="s">
        <v>225</v>
      </c>
      <c r="C139" s="33">
        <f t="shared" si="4"/>
        <v>0</v>
      </c>
      <c r="D139" s="86"/>
      <c r="E139" s="95"/>
    </row>
  </sheetData>
  <sheetProtection/>
  <mergeCells count="4">
    <mergeCell ref="A2:E2"/>
    <mergeCell ref="A5:B5"/>
    <mergeCell ref="C5:E5"/>
    <mergeCell ref="A4:B4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226</v>
      </c>
      <c r="E1" s="7"/>
      <c r="F1" s="7"/>
    </row>
    <row r="2" spans="1:6" s="2" customFormat="1" ht="30" customHeight="1">
      <c r="A2" s="120" t="s">
        <v>227</v>
      </c>
      <c r="B2" s="121"/>
      <c r="C2" s="121"/>
      <c r="D2" s="121"/>
      <c r="E2" s="121"/>
      <c r="F2" s="121"/>
    </row>
    <row r="3" spans="1:3" s="3" customFormat="1" ht="10.5" customHeight="1" hidden="1">
      <c r="A3" s="17"/>
      <c r="B3" s="17"/>
      <c r="C3" s="17"/>
    </row>
    <row r="4" spans="1:6" s="3" customFormat="1" ht="15" customHeight="1">
      <c r="A4" s="114" t="s">
        <v>243</v>
      </c>
      <c r="B4" s="115"/>
      <c r="C4" s="115"/>
      <c r="D4" s="9"/>
      <c r="E4" s="9"/>
      <c r="F4" s="10" t="s">
        <v>3</v>
      </c>
    </row>
    <row r="5" spans="1:6" s="4" customFormat="1" ht="20.25" customHeight="1">
      <c r="A5" s="122" t="s">
        <v>46</v>
      </c>
      <c r="B5" s="117"/>
      <c r="C5" s="117"/>
      <c r="D5" s="118" t="s">
        <v>84</v>
      </c>
      <c r="E5" s="119" t="s">
        <v>85</v>
      </c>
      <c r="F5" s="119" t="s">
        <v>64</v>
      </c>
    </row>
    <row r="6" spans="1:6" s="4" customFormat="1" ht="27" customHeight="1">
      <c r="A6" s="117" t="s">
        <v>54</v>
      </c>
      <c r="B6" s="117"/>
      <c r="C6" s="117" t="s">
        <v>55</v>
      </c>
      <c r="D6" s="118"/>
      <c r="E6" s="119"/>
      <c r="F6" s="119"/>
    </row>
    <row r="7" spans="1:6" s="4" customFormat="1" ht="18" customHeight="1">
      <c r="A7" s="117"/>
      <c r="B7" s="117"/>
      <c r="C7" s="117"/>
      <c r="D7" s="118"/>
      <c r="E7" s="119"/>
      <c r="F7" s="119"/>
    </row>
    <row r="8" spans="1:6" s="4" customFormat="1" ht="22.5" customHeight="1">
      <c r="A8" s="117"/>
      <c r="B8" s="117"/>
      <c r="C8" s="117"/>
      <c r="D8" s="118"/>
      <c r="E8" s="119"/>
      <c r="F8" s="119"/>
    </row>
    <row r="9" spans="1:6" s="16" customFormat="1" ht="22.5" customHeight="1">
      <c r="A9" s="116" t="s">
        <v>56</v>
      </c>
      <c r="B9" s="116"/>
      <c r="C9" s="116"/>
      <c r="D9" s="20"/>
      <c r="E9" s="20"/>
      <c r="F9" s="20"/>
    </row>
    <row r="10" spans="1:6" ht="22.5" customHeight="1">
      <c r="A10" s="116"/>
      <c r="B10" s="116"/>
      <c r="C10" s="21"/>
      <c r="D10" s="22"/>
      <c r="E10" s="23"/>
      <c r="F10" s="23"/>
    </row>
    <row r="11" spans="1:6" ht="22.5" customHeight="1">
      <c r="A11" s="116"/>
      <c r="B11" s="116"/>
      <c r="C11" s="21"/>
      <c r="D11" s="22"/>
      <c r="E11" s="22"/>
      <c r="F11" s="22"/>
    </row>
    <row r="12" spans="1:6" ht="22.5" customHeight="1">
      <c r="A12" s="116"/>
      <c r="B12" s="116"/>
      <c r="C12" s="21"/>
      <c r="D12" s="22"/>
      <c r="E12" s="22"/>
      <c r="F12" s="22"/>
    </row>
    <row r="13" spans="1:6" ht="22.5" customHeight="1">
      <c r="A13" s="116"/>
      <c r="B13" s="116"/>
      <c r="C13" s="21"/>
      <c r="D13" s="22"/>
      <c r="E13" s="22"/>
      <c r="F13" s="22"/>
    </row>
    <row r="14" spans="1:6" ht="22.5" customHeight="1">
      <c r="A14" s="116"/>
      <c r="B14" s="116"/>
      <c r="C14" s="21"/>
      <c r="D14" s="22"/>
      <c r="E14" s="22"/>
      <c r="F14" s="22"/>
    </row>
    <row r="15" spans="1:6" ht="22.5" customHeight="1">
      <c r="A15" s="116"/>
      <c r="B15" s="116"/>
      <c r="C15" s="21"/>
      <c r="D15" s="22"/>
      <c r="E15" s="22"/>
      <c r="F15" s="22"/>
    </row>
    <row r="16" ht="15.75">
      <c r="A16" s="24" t="s">
        <v>245</v>
      </c>
    </row>
    <row r="17" ht="15.75">
      <c r="A17" s="25"/>
    </row>
    <row r="18" ht="15.75">
      <c r="A18" s="25"/>
    </row>
    <row r="19" ht="15.75">
      <c r="A19" s="25"/>
    </row>
  </sheetData>
  <sheetProtection/>
  <mergeCells count="15">
    <mergeCell ref="A2:F2"/>
    <mergeCell ref="A5:C5"/>
    <mergeCell ref="A9:C9"/>
    <mergeCell ref="A10:B10"/>
    <mergeCell ref="F5:F8"/>
    <mergeCell ref="A4:C4"/>
    <mergeCell ref="A15:B15"/>
    <mergeCell ref="C6:C8"/>
    <mergeCell ref="D5:D8"/>
    <mergeCell ref="E5:E8"/>
    <mergeCell ref="A6:B8"/>
    <mergeCell ref="A11:B11"/>
    <mergeCell ref="A12:B12"/>
    <mergeCell ref="A13:B13"/>
    <mergeCell ref="A14:B1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228</v>
      </c>
      <c r="E1" s="7"/>
      <c r="F1" s="7"/>
    </row>
    <row r="2" spans="1:6" s="2" customFormat="1" ht="30" customHeight="1">
      <c r="A2" s="120" t="s">
        <v>229</v>
      </c>
      <c r="B2" s="121"/>
      <c r="C2" s="121"/>
      <c r="D2" s="121"/>
      <c r="E2" s="121"/>
      <c r="F2" s="121"/>
    </row>
    <row r="3" spans="1:3" s="3" customFormat="1" ht="10.5" customHeight="1" hidden="1">
      <c r="A3" s="17"/>
      <c r="B3" s="17"/>
      <c r="C3" s="17"/>
    </row>
    <row r="4" spans="1:6" s="3" customFormat="1" ht="15" customHeight="1">
      <c r="A4" s="114" t="s">
        <v>243</v>
      </c>
      <c r="B4" s="115"/>
      <c r="C4" s="115"/>
      <c r="D4" s="9"/>
      <c r="E4" s="9"/>
      <c r="F4" s="10" t="s">
        <v>3</v>
      </c>
    </row>
    <row r="5" spans="1:6" s="4" customFormat="1" ht="20.25" customHeight="1">
      <c r="A5" s="122" t="s">
        <v>46</v>
      </c>
      <c r="B5" s="117"/>
      <c r="C5" s="117"/>
      <c r="D5" s="118" t="s">
        <v>84</v>
      </c>
      <c r="E5" s="119" t="s">
        <v>85</v>
      </c>
      <c r="F5" s="119" t="s">
        <v>64</v>
      </c>
    </row>
    <row r="6" spans="1:6" s="4" customFormat="1" ht="27" customHeight="1">
      <c r="A6" s="117" t="s">
        <v>54</v>
      </c>
      <c r="B6" s="117"/>
      <c r="C6" s="117" t="s">
        <v>55</v>
      </c>
      <c r="D6" s="118"/>
      <c r="E6" s="119"/>
      <c r="F6" s="119"/>
    </row>
    <row r="7" spans="1:6" s="4" customFormat="1" ht="18" customHeight="1">
      <c r="A7" s="117"/>
      <c r="B7" s="117"/>
      <c r="C7" s="117"/>
      <c r="D7" s="118"/>
      <c r="E7" s="119"/>
      <c r="F7" s="119"/>
    </row>
    <row r="8" spans="1:6" s="4" customFormat="1" ht="22.5" customHeight="1">
      <c r="A8" s="117"/>
      <c r="B8" s="117"/>
      <c r="C8" s="117"/>
      <c r="D8" s="118"/>
      <c r="E8" s="119"/>
      <c r="F8" s="119"/>
    </row>
    <row r="9" spans="1:6" s="16" customFormat="1" ht="22.5" customHeight="1">
      <c r="A9" s="116" t="s">
        <v>56</v>
      </c>
      <c r="B9" s="116"/>
      <c r="C9" s="116"/>
      <c r="D9" s="20"/>
      <c r="E9" s="20"/>
      <c r="F9" s="20"/>
    </row>
    <row r="10" spans="1:6" ht="22.5" customHeight="1">
      <c r="A10" s="116"/>
      <c r="B10" s="116"/>
      <c r="C10" s="21"/>
      <c r="D10" s="22"/>
      <c r="E10" s="23"/>
      <c r="F10" s="23"/>
    </row>
    <row r="11" spans="1:6" ht="22.5" customHeight="1">
      <c r="A11" s="116"/>
      <c r="B11" s="116"/>
      <c r="C11" s="21"/>
      <c r="D11" s="22"/>
      <c r="E11" s="22"/>
      <c r="F11" s="22"/>
    </row>
    <row r="12" spans="1:6" ht="22.5" customHeight="1">
      <c r="A12" s="116"/>
      <c r="B12" s="116"/>
      <c r="C12" s="21"/>
      <c r="D12" s="22"/>
      <c r="E12" s="22"/>
      <c r="F12" s="22"/>
    </row>
    <row r="13" spans="1:6" ht="22.5" customHeight="1">
      <c r="A13" s="116"/>
      <c r="B13" s="116"/>
      <c r="C13" s="21"/>
      <c r="D13" s="22"/>
      <c r="E13" s="22"/>
      <c r="F13" s="22"/>
    </row>
    <row r="14" spans="1:6" ht="22.5" customHeight="1">
      <c r="A14" s="116"/>
      <c r="B14" s="116"/>
      <c r="C14" s="21"/>
      <c r="D14" s="22"/>
      <c r="E14" s="22"/>
      <c r="F14" s="22"/>
    </row>
    <row r="15" spans="1:6" ht="22.5" customHeight="1">
      <c r="A15" s="116"/>
      <c r="B15" s="116"/>
      <c r="C15" s="21"/>
      <c r="D15" s="22"/>
      <c r="E15" s="22"/>
      <c r="F15" s="22"/>
    </row>
    <row r="16" ht="15.75">
      <c r="A16" s="24" t="s">
        <v>244</v>
      </c>
    </row>
    <row r="17" ht="15.75">
      <c r="A17" s="25"/>
    </row>
    <row r="18" ht="15.75">
      <c r="A18" s="25"/>
    </row>
    <row r="19" ht="15.75">
      <c r="A19" s="25"/>
    </row>
  </sheetData>
  <sheetProtection/>
  <mergeCells count="15">
    <mergeCell ref="A2:F2"/>
    <mergeCell ref="A5:C5"/>
    <mergeCell ref="A9:C9"/>
    <mergeCell ref="A10:B10"/>
    <mergeCell ref="F5:F8"/>
    <mergeCell ref="A4:C4"/>
    <mergeCell ref="A15:B15"/>
    <mergeCell ref="C6:C8"/>
    <mergeCell ref="D5:D8"/>
    <mergeCell ref="E5:E8"/>
    <mergeCell ref="A6:B8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230</v>
      </c>
      <c r="B1" s="7"/>
    </row>
    <row r="2" spans="1:5" s="2" customFormat="1" ht="30" customHeight="1">
      <c r="A2" s="120" t="s">
        <v>231</v>
      </c>
      <c r="B2" s="121"/>
      <c r="C2" s="121"/>
      <c r="D2" s="121"/>
      <c r="E2" s="121"/>
    </row>
    <row r="3" s="3" customFormat="1" ht="15" customHeight="1" hidden="1">
      <c r="E3" s="8" t="s">
        <v>232</v>
      </c>
    </row>
    <row r="4" spans="1:5" s="3" customFormat="1" ht="15" customHeight="1">
      <c r="A4" s="78" t="s">
        <v>243</v>
      </c>
      <c r="B4" s="9"/>
      <c r="C4" s="9"/>
      <c r="D4" s="9"/>
      <c r="E4" s="10" t="s">
        <v>3</v>
      </c>
    </row>
    <row r="5" spans="1:5" s="4" customFormat="1" ht="30" customHeight="1">
      <c r="A5" s="126" t="s">
        <v>233</v>
      </c>
      <c r="B5" s="123" t="s">
        <v>234</v>
      </c>
      <c r="C5" s="124"/>
      <c r="D5" s="124"/>
      <c r="E5" s="125"/>
    </row>
    <row r="6" spans="1:5" s="4" customFormat="1" ht="30" customHeight="1">
      <c r="A6" s="127"/>
      <c r="B6" s="11" t="s">
        <v>84</v>
      </c>
      <c r="C6" s="12" t="s">
        <v>235</v>
      </c>
      <c r="D6" s="11" t="s">
        <v>236</v>
      </c>
      <c r="E6" s="11" t="s">
        <v>75</v>
      </c>
    </row>
    <row r="7" spans="1:5" s="4" customFormat="1" ht="30" customHeight="1">
      <c r="A7" s="13" t="s">
        <v>84</v>
      </c>
      <c r="B7" s="14">
        <v>5.5</v>
      </c>
      <c r="C7" s="14">
        <v>5.5</v>
      </c>
      <c r="D7" s="14"/>
      <c r="E7" s="14"/>
    </row>
    <row r="8" spans="1:5" s="4" customFormat="1" ht="30" customHeight="1">
      <c r="A8" s="15" t="s">
        <v>237</v>
      </c>
      <c r="B8" s="14"/>
      <c r="C8" s="14"/>
      <c r="D8" s="14"/>
      <c r="E8" s="14"/>
    </row>
    <row r="9" spans="1:5" s="4" customFormat="1" ht="30" customHeight="1">
      <c r="A9" s="15" t="s">
        <v>238</v>
      </c>
      <c r="B9" s="14">
        <v>3</v>
      </c>
      <c r="C9" s="14">
        <v>3</v>
      </c>
      <c r="D9" s="14"/>
      <c r="E9" s="14"/>
    </row>
    <row r="10" spans="1:5" s="4" customFormat="1" ht="30" customHeight="1">
      <c r="A10" s="15" t="s">
        <v>239</v>
      </c>
      <c r="B10" s="14"/>
      <c r="C10" s="14"/>
      <c r="D10" s="14"/>
      <c r="E10" s="14"/>
    </row>
    <row r="11" spans="1:5" s="4" customFormat="1" ht="30" customHeight="1">
      <c r="A11" s="15" t="s">
        <v>240</v>
      </c>
      <c r="B11" s="14">
        <v>3</v>
      </c>
      <c r="C11" s="14">
        <v>3</v>
      </c>
      <c r="D11" s="14"/>
      <c r="E11" s="14"/>
    </row>
    <row r="12" spans="1:5" s="4" customFormat="1" ht="30" customHeight="1">
      <c r="A12" s="15" t="s">
        <v>241</v>
      </c>
      <c r="B12" s="14">
        <v>2.5</v>
      </c>
      <c r="C12" s="14">
        <v>2.5</v>
      </c>
      <c r="D12" s="14"/>
      <c r="E12" s="14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[预算科][谢坤]</cp:lastModifiedBy>
  <cp:lastPrinted>2018-03-01T02:24:23Z</cp:lastPrinted>
  <dcterms:created xsi:type="dcterms:W3CDTF">2011-12-26T04:36:18Z</dcterms:created>
  <dcterms:modified xsi:type="dcterms:W3CDTF">2018-03-01T07:27:55Z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